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westine\UNC Charlotte Dropbox\Carl Westine\Overlaps in Second Order Metas\Second Submission\"/>
    </mc:Choice>
  </mc:AlternateContent>
  <xr:revisionPtr revIDLastSave="0" documentId="8_{33E79B56-6E3A-4A75-BD75-000E608FB2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ultimedia" sheetId="1" r:id="rId1"/>
    <sheet name="CCA" sheetId="2" r:id="rId2"/>
    <sheet name="wCCA" sheetId="3" r:id="rId3"/>
    <sheet name="AdjustedCCA" sheetId="4" r:id="rId4"/>
    <sheet name="network" sheetId="5" r:id="rId5"/>
    <sheet name="network3" sheetId="6" r:id="rId6"/>
    <sheet name="network2" sheetId="7" r:id="rId7"/>
    <sheet name="barplot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8" l="1"/>
  <c r="O9" i="8"/>
  <c r="O8" i="8"/>
  <c r="O7" i="8"/>
  <c r="O6" i="8"/>
  <c r="D94" i="3"/>
  <c r="G90" i="3"/>
  <c r="F90" i="3"/>
  <c r="E90" i="3"/>
  <c r="D90" i="3"/>
  <c r="D93" i="3" s="1"/>
  <c r="C90" i="3"/>
  <c r="N88" i="3"/>
  <c r="M88" i="3"/>
  <c r="P88" i="3" s="1"/>
  <c r="L88" i="3"/>
  <c r="O88" i="3" s="1"/>
  <c r="H88" i="3"/>
  <c r="Q88" i="3" s="1"/>
  <c r="N87" i="3"/>
  <c r="M87" i="3"/>
  <c r="P87" i="3" s="1"/>
  <c r="L87" i="3"/>
  <c r="O87" i="3" s="1"/>
  <c r="H87" i="3"/>
  <c r="Q87" i="3" s="1"/>
  <c r="N86" i="3"/>
  <c r="M86" i="3"/>
  <c r="P86" i="3" s="1"/>
  <c r="L86" i="3"/>
  <c r="O86" i="3" s="1"/>
  <c r="H86" i="3"/>
  <c r="Q86" i="3" s="1"/>
  <c r="N85" i="3"/>
  <c r="M85" i="3"/>
  <c r="P85" i="3" s="1"/>
  <c r="L85" i="3"/>
  <c r="O85" i="3" s="1"/>
  <c r="H85" i="3"/>
  <c r="Q85" i="3" s="1"/>
  <c r="P84" i="3"/>
  <c r="O84" i="3"/>
  <c r="N84" i="3"/>
  <c r="M84" i="3"/>
  <c r="L84" i="3"/>
  <c r="H84" i="3"/>
  <c r="Q84" i="3" s="1"/>
  <c r="Q83" i="3"/>
  <c r="N83" i="3"/>
  <c r="M83" i="3"/>
  <c r="P83" i="3" s="1"/>
  <c r="L83" i="3"/>
  <c r="O83" i="3" s="1"/>
  <c r="H83" i="3"/>
  <c r="N82" i="3"/>
  <c r="M82" i="3"/>
  <c r="P82" i="3" s="1"/>
  <c r="L82" i="3"/>
  <c r="O82" i="3" s="1"/>
  <c r="H82" i="3"/>
  <c r="Q82" i="3" s="1"/>
  <c r="Q81" i="3"/>
  <c r="O81" i="3"/>
  <c r="N81" i="3"/>
  <c r="M81" i="3"/>
  <c r="P81" i="3" s="1"/>
  <c r="L81" i="3"/>
  <c r="H81" i="3"/>
  <c r="P80" i="3"/>
  <c r="N80" i="3"/>
  <c r="M80" i="3"/>
  <c r="L80" i="3"/>
  <c r="O80" i="3" s="1"/>
  <c r="H80" i="3"/>
  <c r="Q80" i="3" s="1"/>
  <c r="N79" i="3"/>
  <c r="M79" i="3"/>
  <c r="P79" i="3" s="1"/>
  <c r="L79" i="3"/>
  <c r="O79" i="3" s="1"/>
  <c r="H79" i="3"/>
  <c r="Q79" i="3" s="1"/>
  <c r="Q78" i="3"/>
  <c r="P78" i="3"/>
  <c r="N78" i="3"/>
  <c r="M78" i="3"/>
  <c r="L78" i="3"/>
  <c r="O78" i="3" s="1"/>
  <c r="H78" i="3"/>
  <c r="O77" i="3"/>
  <c r="N77" i="3"/>
  <c r="Q77" i="3" s="1"/>
  <c r="M77" i="3"/>
  <c r="P77" i="3" s="1"/>
  <c r="L77" i="3"/>
  <c r="H77" i="3"/>
  <c r="N76" i="3"/>
  <c r="M76" i="3"/>
  <c r="P76" i="3" s="1"/>
  <c r="L76" i="3"/>
  <c r="O76" i="3" s="1"/>
  <c r="H76" i="3"/>
  <c r="Q76" i="3" s="1"/>
  <c r="N75" i="3"/>
  <c r="M75" i="3"/>
  <c r="L75" i="3"/>
  <c r="H75" i="3"/>
  <c r="O75" i="3" s="1"/>
  <c r="N74" i="3"/>
  <c r="Q74" i="3" s="1"/>
  <c r="M74" i="3"/>
  <c r="P74" i="3" s="1"/>
  <c r="L74" i="3"/>
  <c r="O74" i="3" s="1"/>
  <c r="H74" i="3"/>
  <c r="N73" i="3"/>
  <c r="M73" i="3"/>
  <c r="L73" i="3"/>
  <c r="O73" i="3" s="1"/>
  <c r="H73" i="3"/>
  <c r="Q73" i="3" s="1"/>
  <c r="P72" i="3"/>
  <c r="O72" i="3"/>
  <c r="N72" i="3"/>
  <c r="M72" i="3"/>
  <c r="L72" i="3"/>
  <c r="H72" i="3"/>
  <c r="Q72" i="3" s="1"/>
  <c r="Q71" i="3"/>
  <c r="N71" i="3"/>
  <c r="M71" i="3"/>
  <c r="P71" i="3" s="1"/>
  <c r="L71" i="3"/>
  <c r="O71" i="3" s="1"/>
  <c r="H71" i="3"/>
  <c r="N70" i="3"/>
  <c r="M70" i="3"/>
  <c r="P70" i="3" s="1"/>
  <c r="L70" i="3"/>
  <c r="H70" i="3"/>
  <c r="Q70" i="3" s="1"/>
  <c r="O69" i="3"/>
  <c r="N69" i="3"/>
  <c r="Q69" i="3" s="1"/>
  <c r="M69" i="3"/>
  <c r="P69" i="3" s="1"/>
  <c r="L69" i="3"/>
  <c r="H69" i="3"/>
  <c r="Q68" i="3"/>
  <c r="P68" i="3"/>
  <c r="N68" i="3"/>
  <c r="M68" i="3"/>
  <c r="L68" i="3"/>
  <c r="O68" i="3" s="1"/>
  <c r="H68" i="3"/>
  <c r="N67" i="3"/>
  <c r="Q67" i="3" s="1"/>
  <c r="M67" i="3"/>
  <c r="P67" i="3" s="1"/>
  <c r="L67" i="3"/>
  <c r="O67" i="3" s="1"/>
  <c r="H67" i="3"/>
  <c r="N66" i="3"/>
  <c r="Q66" i="3" s="1"/>
  <c r="M66" i="3"/>
  <c r="P66" i="3" s="1"/>
  <c r="L66" i="3"/>
  <c r="O66" i="3" s="1"/>
  <c r="H66" i="3"/>
  <c r="Q65" i="3"/>
  <c r="P65" i="3"/>
  <c r="O65" i="3"/>
  <c r="N65" i="3"/>
  <c r="M65" i="3"/>
  <c r="L65" i="3"/>
  <c r="H65" i="3"/>
  <c r="Q64" i="3"/>
  <c r="N64" i="3"/>
  <c r="M64" i="3"/>
  <c r="P64" i="3" s="1"/>
  <c r="L64" i="3"/>
  <c r="O64" i="3" s="1"/>
  <c r="H64" i="3"/>
  <c r="N63" i="3"/>
  <c r="M63" i="3"/>
  <c r="P63" i="3" s="1"/>
  <c r="L63" i="3"/>
  <c r="O63" i="3" s="1"/>
  <c r="H63" i="3"/>
  <c r="Q63" i="3" s="1"/>
  <c r="P62" i="3"/>
  <c r="O62" i="3"/>
  <c r="N62" i="3"/>
  <c r="M62" i="3"/>
  <c r="L62" i="3"/>
  <c r="H62" i="3"/>
  <c r="Q62" i="3" s="1"/>
  <c r="Q61" i="3"/>
  <c r="P61" i="3"/>
  <c r="N61" i="3"/>
  <c r="M61" i="3"/>
  <c r="L61" i="3"/>
  <c r="O61" i="3" s="1"/>
  <c r="H61" i="3"/>
  <c r="N60" i="3"/>
  <c r="M60" i="3"/>
  <c r="P60" i="3" s="1"/>
  <c r="L60" i="3"/>
  <c r="O60" i="3" s="1"/>
  <c r="H60" i="3"/>
  <c r="Q60" i="3" s="1"/>
  <c r="Q59" i="3"/>
  <c r="O59" i="3"/>
  <c r="N59" i="3"/>
  <c r="M59" i="3"/>
  <c r="P59" i="3" s="1"/>
  <c r="L59" i="3"/>
  <c r="H59" i="3"/>
  <c r="P58" i="3"/>
  <c r="O58" i="3"/>
  <c r="N58" i="3"/>
  <c r="M58" i="3"/>
  <c r="L58" i="3"/>
  <c r="H58" i="3"/>
  <c r="Q58" i="3" s="1"/>
  <c r="N57" i="3"/>
  <c r="M57" i="3"/>
  <c r="P57" i="3" s="1"/>
  <c r="L57" i="3"/>
  <c r="O57" i="3" s="1"/>
  <c r="H57" i="3"/>
  <c r="Q57" i="3" s="1"/>
  <c r="Q56" i="3"/>
  <c r="P56" i="3"/>
  <c r="N56" i="3"/>
  <c r="M56" i="3"/>
  <c r="L56" i="3"/>
  <c r="O56" i="3" s="1"/>
  <c r="H56" i="3"/>
  <c r="O55" i="3"/>
  <c r="N55" i="3"/>
  <c r="Q55" i="3" s="1"/>
  <c r="M55" i="3"/>
  <c r="P55" i="3" s="1"/>
  <c r="L55" i="3"/>
  <c r="H55" i="3"/>
  <c r="N54" i="3"/>
  <c r="M54" i="3"/>
  <c r="P54" i="3" s="1"/>
  <c r="L54" i="3"/>
  <c r="O54" i="3" s="1"/>
  <c r="H54" i="3"/>
  <c r="Q54" i="3" s="1"/>
  <c r="N53" i="3"/>
  <c r="M53" i="3"/>
  <c r="L53" i="3"/>
  <c r="H53" i="3"/>
  <c r="Q53" i="3" s="1"/>
  <c r="N52" i="3"/>
  <c r="M52" i="3"/>
  <c r="P52" i="3" s="1"/>
  <c r="L52" i="3"/>
  <c r="O52" i="3" s="1"/>
  <c r="H52" i="3"/>
  <c r="Q52" i="3" s="1"/>
  <c r="N51" i="3"/>
  <c r="M51" i="3"/>
  <c r="L51" i="3"/>
  <c r="O51" i="3" s="1"/>
  <c r="H51" i="3"/>
  <c r="Q51" i="3" s="1"/>
  <c r="P50" i="3"/>
  <c r="O50" i="3"/>
  <c r="N50" i="3"/>
  <c r="M50" i="3"/>
  <c r="L50" i="3"/>
  <c r="H50" i="3"/>
  <c r="Q50" i="3" s="1"/>
  <c r="Q49" i="3"/>
  <c r="N49" i="3"/>
  <c r="M49" i="3"/>
  <c r="P49" i="3" s="1"/>
  <c r="L49" i="3"/>
  <c r="O49" i="3" s="1"/>
  <c r="H49" i="3"/>
  <c r="N48" i="3"/>
  <c r="M48" i="3"/>
  <c r="P48" i="3" s="1"/>
  <c r="L48" i="3"/>
  <c r="H48" i="3"/>
  <c r="Q48" i="3" s="1"/>
  <c r="O47" i="3"/>
  <c r="N47" i="3"/>
  <c r="Q47" i="3" s="1"/>
  <c r="M47" i="3"/>
  <c r="P47" i="3" s="1"/>
  <c r="L47" i="3"/>
  <c r="H47" i="3"/>
  <c r="Q46" i="3"/>
  <c r="P46" i="3"/>
  <c r="N46" i="3"/>
  <c r="M46" i="3"/>
  <c r="L46" i="3"/>
  <c r="O46" i="3" s="1"/>
  <c r="H46" i="3"/>
  <c r="N45" i="3"/>
  <c r="Q45" i="3" s="1"/>
  <c r="M45" i="3"/>
  <c r="P45" i="3" s="1"/>
  <c r="L45" i="3"/>
  <c r="O45" i="3" s="1"/>
  <c r="H45" i="3"/>
  <c r="N44" i="3"/>
  <c r="Q44" i="3" s="1"/>
  <c r="M44" i="3"/>
  <c r="P44" i="3" s="1"/>
  <c r="L44" i="3"/>
  <c r="O44" i="3" s="1"/>
  <c r="H44" i="3"/>
  <c r="Q43" i="3"/>
  <c r="P43" i="3"/>
  <c r="O43" i="3"/>
  <c r="N43" i="3"/>
  <c r="M43" i="3"/>
  <c r="L43" i="3"/>
  <c r="H43" i="3"/>
  <c r="Q42" i="3"/>
  <c r="N42" i="3"/>
  <c r="M42" i="3"/>
  <c r="P42" i="3" s="1"/>
  <c r="L42" i="3"/>
  <c r="O42" i="3" s="1"/>
  <c r="H42" i="3"/>
  <c r="N41" i="3"/>
  <c r="M41" i="3"/>
  <c r="P41" i="3" s="1"/>
  <c r="L41" i="3"/>
  <c r="O41" i="3" s="1"/>
  <c r="H41" i="3"/>
  <c r="Q41" i="3" s="1"/>
  <c r="P40" i="3"/>
  <c r="O40" i="3"/>
  <c r="N40" i="3"/>
  <c r="M40" i="3"/>
  <c r="L40" i="3"/>
  <c r="H40" i="3"/>
  <c r="Q40" i="3" s="1"/>
  <c r="Q39" i="3"/>
  <c r="P39" i="3"/>
  <c r="N39" i="3"/>
  <c r="M39" i="3"/>
  <c r="L39" i="3"/>
  <c r="O39" i="3" s="1"/>
  <c r="H39" i="3"/>
  <c r="N38" i="3"/>
  <c r="M38" i="3"/>
  <c r="P38" i="3" s="1"/>
  <c r="L38" i="3"/>
  <c r="O38" i="3" s="1"/>
  <c r="H38" i="3"/>
  <c r="Q38" i="3" s="1"/>
  <c r="Q37" i="3"/>
  <c r="O37" i="3"/>
  <c r="N37" i="3"/>
  <c r="M37" i="3"/>
  <c r="P37" i="3" s="1"/>
  <c r="L37" i="3"/>
  <c r="H37" i="3"/>
  <c r="P36" i="3"/>
  <c r="O36" i="3"/>
  <c r="N36" i="3"/>
  <c r="M36" i="3"/>
  <c r="L36" i="3"/>
  <c r="H36" i="3"/>
  <c r="Q36" i="3" s="1"/>
  <c r="N35" i="3"/>
  <c r="M35" i="3"/>
  <c r="P35" i="3" s="1"/>
  <c r="L35" i="3"/>
  <c r="O35" i="3" s="1"/>
  <c r="H35" i="3"/>
  <c r="Q35" i="3" s="1"/>
  <c r="Q34" i="3"/>
  <c r="P34" i="3"/>
  <c r="N34" i="3"/>
  <c r="M34" i="3"/>
  <c r="L34" i="3"/>
  <c r="O34" i="3" s="1"/>
  <c r="H34" i="3"/>
  <c r="O33" i="3"/>
  <c r="N33" i="3"/>
  <c r="Q33" i="3" s="1"/>
  <c r="M33" i="3"/>
  <c r="P33" i="3" s="1"/>
  <c r="L33" i="3"/>
  <c r="H33" i="3"/>
  <c r="N32" i="3"/>
  <c r="M32" i="3"/>
  <c r="P32" i="3" s="1"/>
  <c r="L32" i="3"/>
  <c r="O32" i="3" s="1"/>
  <c r="H32" i="3"/>
  <c r="Q32" i="3" s="1"/>
  <c r="N31" i="3"/>
  <c r="M31" i="3"/>
  <c r="L31" i="3"/>
  <c r="H31" i="3"/>
  <c r="P31" i="3" s="1"/>
  <c r="N30" i="3"/>
  <c r="M30" i="3"/>
  <c r="P30" i="3" s="1"/>
  <c r="L30" i="3"/>
  <c r="O30" i="3" s="1"/>
  <c r="H30" i="3"/>
  <c r="Q30" i="3" s="1"/>
  <c r="N29" i="3"/>
  <c r="M29" i="3"/>
  <c r="L29" i="3"/>
  <c r="O29" i="3" s="1"/>
  <c r="H29" i="3"/>
  <c r="Q29" i="3" s="1"/>
  <c r="O28" i="3"/>
  <c r="N28" i="3"/>
  <c r="M28" i="3"/>
  <c r="L28" i="3"/>
  <c r="H28" i="3"/>
  <c r="Q28" i="3" s="1"/>
  <c r="Q27" i="3"/>
  <c r="N27" i="3"/>
  <c r="M27" i="3"/>
  <c r="P27" i="3" s="1"/>
  <c r="L27" i="3"/>
  <c r="O27" i="3" s="1"/>
  <c r="H27" i="3"/>
  <c r="N26" i="3"/>
  <c r="M26" i="3"/>
  <c r="P26" i="3" s="1"/>
  <c r="L26" i="3"/>
  <c r="H26" i="3"/>
  <c r="Q26" i="3" s="1"/>
  <c r="O25" i="3"/>
  <c r="N25" i="3"/>
  <c r="Q25" i="3" s="1"/>
  <c r="M25" i="3"/>
  <c r="P25" i="3" s="1"/>
  <c r="L25" i="3"/>
  <c r="H25" i="3"/>
  <c r="Q24" i="3"/>
  <c r="P24" i="3"/>
  <c r="N24" i="3"/>
  <c r="M24" i="3"/>
  <c r="L24" i="3"/>
  <c r="O24" i="3" s="1"/>
  <c r="H24" i="3"/>
  <c r="N23" i="3"/>
  <c r="Q23" i="3" s="1"/>
  <c r="M23" i="3"/>
  <c r="P23" i="3" s="1"/>
  <c r="L23" i="3"/>
  <c r="O23" i="3" s="1"/>
  <c r="H23" i="3"/>
  <c r="N22" i="3"/>
  <c r="Q22" i="3" s="1"/>
  <c r="M22" i="3"/>
  <c r="P22" i="3" s="1"/>
  <c r="L22" i="3"/>
  <c r="O22" i="3" s="1"/>
  <c r="H22" i="3"/>
  <c r="Q21" i="3"/>
  <c r="P21" i="3"/>
  <c r="O21" i="3"/>
  <c r="N21" i="3"/>
  <c r="M21" i="3"/>
  <c r="L21" i="3"/>
  <c r="H21" i="3"/>
  <c r="Q20" i="3"/>
  <c r="N20" i="3"/>
  <c r="M20" i="3"/>
  <c r="P20" i="3" s="1"/>
  <c r="L20" i="3"/>
  <c r="O20" i="3" s="1"/>
  <c r="H20" i="3"/>
  <c r="N19" i="3"/>
  <c r="M19" i="3"/>
  <c r="P19" i="3" s="1"/>
  <c r="L19" i="3"/>
  <c r="O19" i="3" s="1"/>
  <c r="H19" i="3"/>
  <c r="Q19" i="3" s="1"/>
  <c r="P18" i="3"/>
  <c r="O18" i="3"/>
  <c r="N18" i="3"/>
  <c r="M18" i="3"/>
  <c r="L18" i="3"/>
  <c r="H18" i="3"/>
  <c r="Q18" i="3" s="1"/>
  <c r="Q17" i="3"/>
  <c r="P17" i="3"/>
  <c r="N17" i="3"/>
  <c r="M17" i="3"/>
  <c r="L17" i="3"/>
  <c r="O17" i="3" s="1"/>
  <c r="H17" i="3"/>
  <c r="N16" i="3"/>
  <c r="M16" i="3"/>
  <c r="P16" i="3" s="1"/>
  <c r="L16" i="3"/>
  <c r="O16" i="3" s="1"/>
  <c r="H16" i="3"/>
  <c r="Q16" i="3" s="1"/>
  <c r="Q15" i="3"/>
  <c r="O15" i="3"/>
  <c r="N15" i="3"/>
  <c r="M15" i="3"/>
  <c r="P15" i="3" s="1"/>
  <c r="L15" i="3"/>
  <c r="H15" i="3"/>
  <c r="P14" i="3"/>
  <c r="O14" i="3"/>
  <c r="N14" i="3"/>
  <c r="M14" i="3"/>
  <c r="L14" i="3"/>
  <c r="H14" i="3"/>
  <c r="Q14" i="3" s="1"/>
  <c r="N13" i="3"/>
  <c r="M13" i="3"/>
  <c r="P13" i="3" s="1"/>
  <c r="L13" i="3"/>
  <c r="O13" i="3" s="1"/>
  <c r="H13" i="3"/>
  <c r="Q13" i="3" s="1"/>
  <c r="Q12" i="3"/>
  <c r="P12" i="3"/>
  <c r="N12" i="3"/>
  <c r="M12" i="3"/>
  <c r="L12" i="3"/>
  <c r="O12" i="3" s="1"/>
  <c r="H12" i="3"/>
  <c r="O11" i="3"/>
  <c r="N11" i="3"/>
  <c r="Q11" i="3" s="1"/>
  <c r="M11" i="3"/>
  <c r="P11" i="3" s="1"/>
  <c r="L11" i="3"/>
  <c r="H11" i="3"/>
  <c r="N10" i="3"/>
  <c r="M10" i="3"/>
  <c r="P10" i="3" s="1"/>
  <c r="L10" i="3"/>
  <c r="O10" i="3" s="1"/>
  <c r="H10" i="3"/>
  <c r="Q10" i="3" s="1"/>
  <c r="N9" i="3"/>
  <c r="M9" i="3"/>
  <c r="L9" i="3"/>
  <c r="H9" i="3"/>
  <c r="P9" i="3" s="1"/>
  <c r="N8" i="3"/>
  <c r="M8" i="3"/>
  <c r="P8" i="3" s="1"/>
  <c r="L8" i="3"/>
  <c r="O8" i="3" s="1"/>
  <c r="H8" i="3"/>
  <c r="Q8" i="3" s="1"/>
  <c r="N7" i="3"/>
  <c r="M7" i="3"/>
  <c r="L7" i="3"/>
  <c r="O7" i="3" s="1"/>
  <c r="H7" i="3"/>
  <c r="Q7" i="3" s="1"/>
  <c r="O6" i="3"/>
  <c r="N6" i="3"/>
  <c r="M6" i="3"/>
  <c r="L6" i="3"/>
  <c r="H6" i="3"/>
  <c r="P6" i="3" s="1"/>
  <c r="Q5" i="3"/>
  <c r="N5" i="3"/>
  <c r="M5" i="3"/>
  <c r="P5" i="3" s="1"/>
  <c r="L5" i="3"/>
  <c r="O5" i="3" s="1"/>
  <c r="H5" i="3"/>
  <c r="N4" i="3"/>
  <c r="M4" i="3"/>
  <c r="P4" i="3" s="1"/>
  <c r="L4" i="3"/>
  <c r="H4" i="3"/>
  <c r="Q4" i="3" s="1"/>
  <c r="O3" i="3"/>
  <c r="N3" i="3"/>
  <c r="Q3" i="3" s="1"/>
  <c r="M3" i="3"/>
  <c r="P3" i="3" s="1"/>
  <c r="L3" i="3"/>
  <c r="H3" i="3"/>
  <c r="Q2" i="3"/>
  <c r="P2" i="3"/>
  <c r="N2" i="3"/>
  <c r="N90" i="3" s="1"/>
  <c r="M2" i="3"/>
  <c r="M90" i="3" s="1"/>
  <c r="L2" i="3"/>
  <c r="O2" i="3" s="1"/>
  <c r="H2" i="3"/>
  <c r="D291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D292" i="2" s="1"/>
  <c r="Q9" i="3" l="1"/>
  <c r="P28" i="3"/>
  <c r="O9" i="3"/>
  <c r="O53" i="3"/>
  <c r="Q6" i="3"/>
  <c r="Q90" i="3" s="1"/>
  <c r="N92" i="3" s="1"/>
  <c r="Q75" i="3"/>
  <c r="D290" i="2"/>
  <c r="D294" i="2" s="1"/>
  <c r="O4" i="3"/>
  <c r="O90" i="3" s="1"/>
  <c r="L92" i="3" s="1"/>
  <c r="P7" i="3"/>
  <c r="P90" i="3" s="1"/>
  <c r="M92" i="3" s="1"/>
  <c r="O26" i="3"/>
  <c r="P29" i="3"/>
  <c r="O48" i="3"/>
  <c r="P51" i="3"/>
  <c r="O70" i="3"/>
  <c r="P73" i="3"/>
  <c r="O31" i="3"/>
  <c r="P75" i="3"/>
  <c r="L90" i="3"/>
  <c r="P53" i="3"/>
  <c r="Q31" i="3"/>
</calcChain>
</file>

<file path=xl/sharedStrings.xml><?xml version="1.0" encoding="utf-8"?>
<sst xmlns="http://schemas.openxmlformats.org/spreadsheetml/2006/main" count="1961" uniqueCount="363">
  <si>
    <t>Abrami 2019</t>
  </si>
  <si>
    <t>Adesope 2011</t>
  </si>
  <si>
    <t>ANGUIANO 2020</t>
  </si>
  <si>
    <t>Clinton-Lisell 2021</t>
  </si>
  <si>
    <t>Gavgani 2015</t>
  </si>
  <si>
    <t>Hu 2021</t>
  </si>
  <si>
    <t>Kang</t>
  </si>
  <si>
    <t>Nishimura 2013</t>
  </si>
  <si>
    <t>Noetel 2021</t>
  </si>
  <si>
    <t>RAMEZANALI 2021</t>
  </si>
  <si>
    <t>Sahronih 2019</t>
  </si>
  <si>
    <t>Savva 2021</t>
  </si>
  <si>
    <t>Takacs 2014</t>
  </si>
  <si>
    <t xml:space="preserve"> Takacs 2015</t>
  </si>
  <si>
    <t>Yun 2011</t>
  </si>
  <si>
    <t>Abrami et al. (2014)</t>
  </si>
  <si>
    <t>Koskinen et al. (2000)</t>
  </si>
  <si>
    <t>Altun (2018)</t>
  </si>
  <si>
    <t>Almekhlafi (2021)</t>
  </si>
  <si>
    <t>Kong et al. (2009)</t>
  </si>
  <si>
    <t>Berends et al. (2009)</t>
  </si>
  <si>
    <t>Karunaratne et al. (2010)</t>
  </si>
  <si>
    <t>Abualenain et al. (2014)</t>
  </si>
  <si>
    <t>Acha (2009)</t>
  </si>
  <si>
    <t>Beagles-Roos &amp; Gat (1983)</t>
  </si>
  <si>
    <t>Al-Seghayer  (2001)</t>
  </si>
  <si>
    <t>Anderson et al. (2011)</t>
  </si>
  <si>
    <t>Troia (2004)</t>
  </si>
  <si>
    <t>Broemmel et al. (2015)</t>
  </si>
  <si>
    <t>Asrowi et al. (2021)</t>
  </si>
  <si>
    <t>Balslev et al. (2005)</t>
  </si>
  <si>
    <t>Beveridge &amp; Parkins (1987)</t>
  </si>
  <si>
    <t>Kass et al. (2009) (formerly Agre et al. 2003)</t>
  </si>
  <si>
    <t>Adams et al. (2015)</t>
  </si>
  <si>
    <t>Akbulut (2007)</t>
  </si>
  <si>
    <t>Critelli (2011)</t>
  </si>
  <si>
    <t>Caplovitz (2005)</t>
  </si>
  <si>
    <t>Chun &amp; Plass  (1996)</t>
  </si>
  <si>
    <t>Bailey et al. (2016)</t>
  </si>
  <si>
    <t>Blake (2016)</t>
  </si>
  <si>
    <t>Spinello &amp; Fischbach (2008)</t>
  </si>
  <si>
    <t>Brase (2008)</t>
  </si>
  <si>
    <t>Bickmore et al. (2009)</t>
  </si>
  <si>
    <t>Aidinlou &amp; Moradinejad (2016)</t>
  </si>
  <si>
    <t>Al-Ghafli (2011)</t>
  </si>
  <si>
    <t>de Jong &amp; Bus (2002)</t>
  </si>
  <si>
    <t>Chiong et al. (2012)</t>
  </si>
  <si>
    <t>Yoshii  (2006)</t>
  </si>
  <si>
    <t>Bailey et al. (2017)</t>
  </si>
  <si>
    <t>Brown (2016)</t>
  </si>
  <si>
    <t>Ryan (1993)</t>
  </si>
  <si>
    <t>Dewolf et al. (2014)</t>
  </si>
  <si>
    <t>Hack et al. (2007)</t>
  </si>
  <si>
    <t>Akhlaghi et al. (2017)</t>
  </si>
  <si>
    <t>Boers et al. (2017)</t>
  </si>
  <si>
    <t>de Jong &amp; Bus (2004)</t>
  </si>
  <si>
    <t>Akbulut  (2007)</t>
  </si>
  <si>
    <t>Cheung et al. (2016)</t>
  </si>
  <si>
    <t>Estevez-Menendez et al. (2014)</t>
  </si>
  <si>
    <t>Chang et al. (2019)</t>
  </si>
  <si>
    <t>Maldonado (2011)</t>
  </si>
  <si>
    <t>Dewolf et al. (2015)</t>
  </si>
  <si>
    <t>Hutchinson et al. (2007)</t>
  </si>
  <si>
    <t>Aldera (2015)</t>
  </si>
  <si>
    <t>Kost et al. (1999)</t>
  </si>
  <si>
    <t>Gazella &amp; Stockman (2003)</t>
  </si>
  <si>
    <t>Yeh &amp; Wang  (2003)</t>
  </si>
  <si>
    <t>Cheung et al. (2017)</t>
  </si>
  <si>
    <t>Ihmeideh et al. (2014)</t>
  </si>
  <si>
    <t>Chaudhri et al. (2013)</t>
  </si>
  <si>
    <t>Garcia-Retamero et al. (2010)</t>
  </si>
  <si>
    <t>Mittal et al. (2007)</t>
  </si>
  <si>
    <t>Alemán et al. (2011)</t>
  </si>
  <si>
    <t>Lin (2009)</t>
  </si>
  <si>
    <t>Gibbons et al. (1986)</t>
  </si>
  <si>
    <t>Yoshii &amp; Flaitz  (2002)</t>
  </si>
  <si>
    <t>Comaskey et al. (2009)</t>
  </si>
  <si>
    <t>Irlen (2004)</t>
  </si>
  <si>
    <t>Chen &amp; Chen (2014)</t>
  </si>
  <si>
    <t>Garcia-Retamero &amp; Hoffrage (2013)</t>
  </si>
  <si>
    <t>Wirshing et al. (2005) (formerly Agre et al.
2003)</t>
  </si>
  <si>
    <t>Alqahtani et al. (2015)</t>
  </si>
  <si>
    <t>Lin &amp; Tseng (2012)</t>
  </si>
  <si>
    <t>Hayes et al. (1986)</t>
  </si>
  <si>
    <t>Deault et al. (2009)</t>
  </si>
  <si>
    <t>Korat et al. (2009)</t>
  </si>
  <si>
    <t>Chen et al. (2018)</t>
  </si>
  <si>
    <t>Garrett (2008)</t>
  </si>
  <si>
    <t>Campbell et al. (2004)</t>
  </si>
  <si>
    <t>Arora et al. (2018)</t>
  </si>
  <si>
    <t>Moazzeni et al. (2014)</t>
  </si>
  <si>
    <t>Homer et al. (2014)</t>
  </si>
  <si>
    <t>Plass et al. (2003)</t>
  </si>
  <si>
    <t>Di Stasio et al. (2012)</t>
  </si>
  <si>
    <t>Korat &amp; Shamir (2007)</t>
  </si>
  <si>
    <t>Dennis wt al. (2016)</t>
  </si>
  <si>
    <t>Gick &amp; Holyoak (1983)</t>
  </si>
  <si>
    <t>Agre &amp; Rapkin (2003)</t>
  </si>
  <si>
    <t>Arroyo-Morales et al. (2012)</t>
  </si>
  <si>
    <t>Moradan &amp; Vafaei (2016)</t>
  </si>
  <si>
    <t>Gong &amp; Levy (2009)</t>
  </si>
  <si>
    <t>Jones &amp; Plass  (2002)</t>
  </si>
  <si>
    <t>Lysenko et al. (2019)</t>
  </si>
  <si>
    <t>Korat &amp; Shamir (2013)</t>
  </si>
  <si>
    <t>Ebied &amp; Rahman (2015)</t>
  </si>
  <si>
    <t>Ginther (2001)</t>
  </si>
  <si>
    <t>Dunn et al. (2003)(includes Dunn
et al., 2001)</t>
  </si>
  <si>
    <t>Baessler et al. (2019)</t>
  </si>
  <si>
    <t>Meringoff (1980)</t>
  </si>
  <si>
    <t>Plass et al. (1998)</t>
  </si>
  <si>
    <t>Mak et a., (2017)</t>
  </si>
  <si>
    <t>Kozminsky &amp; Asher-Sadon (2013)</t>
  </si>
  <si>
    <t>Freund et al. (2016)</t>
  </si>
  <si>
    <t>Goolkasian (1996)</t>
  </si>
  <si>
    <t>Fureman et al. (1997)</t>
  </si>
  <si>
    <t>Banks (2014)</t>
  </si>
  <si>
    <t>Ramezanali &amp; Faez (2019)</t>
  </si>
  <si>
    <t>Neuman (1989)</t>
  </si>
  <si>
    <t>McNally et al. (2016)</t>
  </si>
  <si>
    <t>Krcmar &amp; Cingel (2014)</t>
  </si>
  <si>
    <t>Hsiao et al. (2016)</t>
  </si>
  <si>
    <t>Hoogland et al. (2018a)</t>
  </si>
  <si>
    <t>Weston et al. (1997)</t>
  </si>
  <si>
    <t>Barker (1988)</t>
  </si>
  <si>
    <t>Sadeghi et al. (2016)</t>
  </si>
  <si>
    <t>Pezdek et al. (1984)</t>
  </si>
  <si>
    <t>Karemaker et al. (2008)</t>
  </si>
  <si>
    <t>Piquette et al. (2014)</t>
  </si>
  <si>
    <t>Lauricella &amp; Barr (2014)</t>
  </si>
  <si>
    <t>Jin (2013)</t>
  </si>
  <si>
    <t>Lin et al. (2013)</t>
  </si>
  <si>
    <t>Llewellyn-Thomas et al. (1995)</t>
  </si>
  <si>
    <t>Baxter et al. (2012)</t>
  </si>
  <si>
    <t>Salem (2006)</t>
  </si>
  <si>
    <t>Pezdek &amp; Stevens (1984)</t>
  </si>
  <si>
    <t>Karemaker et al. (2010a)</t>
  </si>
  <si>
    <t>Savage et al. (2009)</t>
  </si>
  <si>
    <t>Leacox &amp; Jackson (2014)</t>
  </si>
  <si>
    <t>Koć-Januchta et al. (2020)</t>
  </si>
  <si>
    <t>Yang &amp; Huang (2004)</t>
  </si>
  <si>
    <t>Beeckman et al. (2008)</t>
  </si>
  <si>
    <t>Shahrokni (2009)</t>
  </si>
  <si>
    <t>Ricci &amp; Beal (2002)</t>
  </si>
  <si>
    <t>Karemaker et al. (2010b)</t>
  </si>
  <si>
    <t>Savage et al. (2013)</t>
  </si>
  <si>
    <t>Neuman et al. (2017)</t>
  </si>
  <si>
    <t>Li et al. (2013)</t>
  </si>
  <si>
    <t>Lindner et al. (2016)</t>
  </si>
  <si>
    <t>Bonacaro et al. (2014)</t>
  </si>
  <si>
    <t>Tabatabaei &amp; Shams (2011)</t>
  </si>
  <si>
    <t>Robb (2010)</t>
  </si>
  <si>
    <t>Korat &amp; Or (2010)</t>
  </si>
  <si>
    <t>Savage et al. (2010)</t>
  </si>
  <si>
    <t>O’Toole &amp; Kannas (2018)</t>
  </si>
  <si>
    <t>Liu et al. (2020)</t>
  </si>
  <si>
    <t>Lindner et al. (2017a)</t>
  </si>
  <si>
    <t>Boncyk et al. (2016)</t>
  </si>
  <si>
    <t>Türk &amp; Erçetin (2014)</t>
  </si>
  <si>
    <t>Segers et al. (2006)</t>
  </si>
  <si>
    <t>Wolgemuth et al. (2013)</t>
  </si>
  <si>
    <t>Phadung etal. (2016)</t>
  </si>
  <si>
    <t>Lustria (2007)</t>
  </si>
  <si>
    <t>Lindner et al. (2017b)</t>
  </si>
  <si>
    <t>Bruce-Low et al. (2013)</t>
  </si>
  <si>
    <t>Warren et al. (2018)</t>
  </si>
  <si>
    <t>Segers et al. (2004)</t>
  </si>
  <si>
    <t>Korat et al. (2013)</t>
  </si>
  <si>
    <t>Wolgemuth et al. (2011)</t>
  </si>
  <si>
    <t>Reich et al. (2019)</t>
  </si>
  <si>
    <t>Mochizuki et al. (2019)</t>
  </si>
  <si>
    <t>Lindner et al. (2018)</t>
  </si>
  <si>
    <t>Buzzell et al. (2002)</t>
  </si>
  <si>
    <t>Yanguas (2009)</t>
  </si>
  <si>
    <t>Shamir et al. (2012)</t>
  </si>
  <si>
    <t>Richter &amp; Courage (2017)</t>
  </si>
  <si>
    <t>Morris and Lambe (2017)</t>
  </si>
  <si>
    <t>Maries (2013)</t>
  </si>
  <si>
    <t>Carrero et al. (2009)</t>
  </si>
  <si>
    <t>Yeh &amp; Wang (2003)</t>
  </si>
  <si>
    <t>Sharp et al. (1995)</t>
  </si>
  <si>
    <t>Moody et al. (2010)</t>
  </si>
  <si>
    <t>Sommers et al. (2019)</t>
  </si>
  <si>
    <t>Ögren et al. (2017)</t>
  </si>
  <si>
    <t>Castillo et al. (2018)</t>
  </si>
  <si>
    <t>Yoshii (2006)</t>
  </si>
  <si>
    <t>Silverman (2013)</t>
  </si>
  <si>
    <t>Segal-Drori et al. (2010)</t>
  </si>
  <si>
    <t>Stirling &amp; Birt (2014)</t>
  </si>
  <si>
    <t>Ott et al. (2018)</t>
  </si>
  <si>
    <t>Ceponis et al. (2007)</t>
  </si>
  <si>
    <t>Yoshii &amp; Flaitz (2002)</t>
  </si>
  <si>
    <t>Smeets &amp; Bus (2014)</t>
  </si>
  <si>
    <t>Noel (2013)</t>
  </si>
  <si>
    <t>ter Beek et al. (2019)</t>
  </si>
  <si>
    <t>Ramjan (2011)</t>
  </si>
  <si>
    <t>Cheng et al. (2017)</t>
  </si>
  <si>
    <t>Zarei &amp; Mahmoodzadeh (2014)</t>
  </si>
  <si>
    <t>Smeets et al. (2014)</t>
  </si>
  <si>
    <t>Okolo &amp; Hayes (1996)</t>
  </si>
  <si>
    <t>Weng et al. (2018)</t>
  </si>
  <si>
    <t>Saß et al. (2012)</t>
  </si>
  <si>
    <t>Cho (2017)</t>
  </si>
  <si>
    <t>Terrell (1996)</t>
  </si>
  <si>
    <t>Parish-Morris et al. (2013)</t>
  </si>
  <si>
    <t>Zarzour &amp; Sellami (2017)</t>
  </si>
  <si>
    <t>Schwert (2007)</t>
  </si>
  <si>
    <t>Chung et al. (2013)</t>
  </si>
  <si>
    <t>Valkenburg &amp; Beentjes (1997)</t>
  </si>
  <si>
    <t>Sung &amp; Chen (2019)</t>
  </si>
  <si>
    <t>Zarzour &amp; Sellami (2018a)</t>
  </si>
  <si>
    <t>Solano-Flores et al. (2014)</t>
  </si>
  <si>
    <t>Conceição et al. (2017)</t>
  </si>
  <si>
    <t>Verhallen et al. (2006)</t>
  </si>
  <si>
    <t>Terrell &amp; Daniloff (1996)</t>
  </si>
  <si>
    <t>Zarzour &amp; Sellami (2018b)</t>
  </si>
  <si>
    <t>Whitley et al. (2006)</t>
  </si>
  <si>
    <t>Dania et al. (2017)</t>
  </si>
  <si>
    <t>Verhallen &amp; Bus (2009a)</t>
  </si>
  <si>
    <t>Zhou &amp; Yadav (2017)</t>
  </si>
  <si>
    <t>Dankbaar et al. (2017)</t>
  </si>
  <si>
    <t>Verhallen &amp; Bus (2009b)</t>
  </si>
  <si>
    <t>Zipke (2017)</t>
  </si>
  <si>
    <t>Davis (2008)</t>
  </si>
  <si>
    <t>Verhallen &amp; Bus (2010)</t>
  </si>
  <si>
    <t>DeBate et al. (2008)</t>
  </si>
  <si>
    <t>Williamson &amp; Silvern (1983)</t>
  </si>
  <si>
    <t>Demirer &amp; Sahin (2013)</t>
  </si>
  <si>
    <t>Devi et al. (2010)</t>
  </si>
  <si>
    <t>Devitt et al. (1998)</t>
  </si>
  <si>
    <t>Di Mattia &amp; Zimmer  (1972)</t>
  </si>
  <si>
    <t>Edmond et al. (2016)</t>
  </si>
  <si>
    <t>Egro et al. (2018)</t>
  </si>
  <si>
    <t>Smeets et al. (2012)</t>
  </si>
  <si>
    <t>Ferguson (2013)</t>
  </si>
  <si>
    <t>Stine (1993)</t>
  </si>
  <si>
    <t>Flores et al. (2013)</t>
  </si>
  <si>
    <t>Flowers et al. (2010)</t>
  </si>
  <si>
    <t>Friedl et al. (2006)</t>
  </si>
  <si>
    <t>Frisby et al. (2006)</t>
  </si>
  <si>
    <t>Verhallen&amp; Bus (2009a)</t>
  </si>
  <si>
    <t>Fukuta &amp; Morgan (2018)</t>
  </si>
  <si>
    <t>Gradl-Dietsch et al. (2018)</t>
  </si>
  <si>
    <t>Gruner et al. (2015)</t>
  </si>
  <si>
    <t>Hibbert et al. (2013)</t>
  </si>
  <si>
    <t>Hilal et al. (2017)</t>
  </si>
  <si>
    <t>Holzinger et al. (2008)</t>
  </si>
  <si>
    <t>Hossainy et al. (2012)</t>
  </si>
  <si>
    <t>Howerton et al. (2004)</t>
  </si>
  <si>
    <t>Ilic et al. (2015)</t>
  </si>
  <si>
    <t>Kabooha &amp; Elyas (2018)</t>
  </si>
  <si>
    <t>Karim et al. (2020)</t>
  </si>
  <si>
    <t>Kaveevivitchai et al. (2009)</t>
  </si>
  <si>
    <t>Kayaoglu &amp; Akbas (2011)</t>
  </si>
  <si>
    <t>Kennedy et al. (2016)</t>
  </si>
  <si>
    <t>Khorasani &amp; Ebrahimi (2015)</t>
  </si>
  <si>
    <t>Kim et al. (2017)</t>
  </si>
  <si>
    <t>Lehmann et al. (2015)</t>
  </si>
  <si>
    <t>Leszczyński et al. (2018)</t>
  </si>
  <si>
    <t>Lloyd &amp; Robertson (2012)</t>
  </si>
  <si>
    <t>Ludwig et al. (2018)</t>
  </si>
  <si>
    <t>Lwin et al. (2018)</t>
  </si>
  <si>
    <t>Maloney et al. (2013)</t>
  </si>
  <si>
    <t>Mann et al. (1998)</t>
  </si>
  <si>
    <t>Maree et al. (2013)</t>
  </si>
  <si>
    <t>Mata et al. (2012)</t>
  </si>
  <si>
    <t>Moon  (2007)</t>
  </si>
  <si>
    <t>Moore &amp; Smith  (2012)</t>
  </si>
  <si>
    <t>Moreira et al. (2015)</t>
  </si>
  <si>
    <t>Morgan et al. (2002)</t>
  </si>
  <si>
    <t>Naseri et al. (2016)</t>
  </si>
  <si>
    <t>Newcomb et al. (2015)</t>
  </si>
  <si>
    <t>O’Bannon et al. (2011)</t>
  </si>
  <si>
    <t>O’Donovan et al. (2016)</t>
  </si>
  <si>
    <t>Ochoa &amp; Wludyka  (2008)</t>
  </si>
  <si>
    <t>Pain et al. (1996)</t>
  </si>
  <si>
    <t>Perfeito et al. (2008)</t>
  </si>
  <si>
    <t>Plasschaert et al. (1997)</t>
  </si>
  <si>
    <t>Quealy &amp; Langan-Fox  (1998)</t>
  </si>
  <si>
    <t>Rackoff et al. (2012)</t>
  </si>
  <si>
    <t>Rankowski &amp; Galey (1979)</t>
  </si>
  <si>
    <t>Rath &amp; Holt (2010)</t>
  </si>
  <si>
    <t>Ricks et al. (2008)</t>
  </si>
  <si>
    <t>Sadaghiani (2012)</t>
  </si>
  <si>
    <t>Santer et al. (1995)</t>
  </si>
  <si>
    <t>Sarıhan et al. (2016)</t>
  </si>
  <si>
    <t>Schare et al. (1991)</t>
  </si>
  <si>
    <t>Schreiber et al. (2010)</t>
  </si>
  <si>
    <t>Seabra et al. (2004)</t>
  </si>
  <si>
    <t>Singh et al. (2017)</t>
  </si>
  <si>
    <t>Slike et al. (1989)</t>
  </si>
  <si>
    <t>Spofford et al. (2012)</t>
  </si>
  <si>
    <t>Steedman et al. (2012)</t>
  </si>
  <si>
    <t>Sudhir et al. (2012)</t>
  </si>
  <si>
    <t>Tarpada et al. (2017)</t>
  </si>
  <si>
    <t>Thai et al. (2015)</t>
  </si>
  <si>
    <t>Thilakumara et al. (2018)</t>
  </si>
  <si>
    <t>Todd et al. (1998)</t>
  </si>
  <si>
    <t>Truong (2017)</t>
  </si>
  <si>
    <t>Valizadeh et al. (2016)</t>
  </si>
  <si>
    <t>Veneri (2007)</t>
  </si>
  <si>
    <t>Wakode &amp; Wakode (2018)</t>
  </si>
  <si>
    <t>Weber et al. (2016)</t>
  </si>
  <si>
    <t>Wiksten et al. (1998)</t>
  </si>
  <si>
    <t>Zhang et al. (2006)</t>
  </si>
  <si>
    <t>ID</t>
  </si>
  <si>
    <t>study</t>
  </si>
  <si>
    <t xml:space="preserve">Abrami 2020 </t>
  </si>
  <si>
    <t>Anguiano 2020</t>
  </si>
  <si>
    <t>Ramezanali 2021</t>
  </si>
  <si>
    <t>Takacs 2015</t>
  </si>
  <si>
    <t>Al-Seghayer (2001)</t>
  </si>
  <si>
    <t>Chun &amp; Plass (1996)</t>
  </si>
  <si>
    <t>Dunn et al. (2003)(includes Dunn et al., 2001)</t>
  </si>
  <si>
    <t>Garrett 2008</t>
  </si>
  <si>
    <t>Jones &amp; Plass (2002)</t>
  </si>
  <si>
    <t>Wirshing et al. (2005) (formerly Agre et al. 2003)</t>
  </si>
  <si>
    <t>N</t>
  </si>
  <si>
    <t>r</t>
  </si>
  <si>
    <t>c</t>
  </si>
  <si>
    <t>CCA</t>
  </si>
  <si>
    <t>Frequency</t>
  </si>
  <si>
    <t>n</t>
  </si>
  <si>
    <t>n_SR</t>
  </si>
  <si>
    <t>n_SR_aver</t>
  </si>
  <si>
    <t>sqrt n</t>
  </si>
  <si>
    <t>sqrt n_SR</t>
  </si>
  <si>
    <t>sqrt n_SR_aver</t>
  </si>
  <si>
    <t>wN</t>
  </si>
  <si>
    <t>wN_SR</t>
  </si>
  <si>
    <t>wN_SR_aver</t>
  </si>
  <si>
    <t>Oâ€™Toole &amp; Kannas (2018)</t>
  </si>
  <si>
    <t>TÃ¼rk &amp; ErÃ§etin (2014)</t>
  </si>
  <si>
    <t>wr</t>
  </si>
  <si>
    <t>wr_SR</t>
  </si>
  <si>
    <t>wr_SR_aver</t>
  </si>
  <si>
    <t>wCCA</t>
  </si>
  <si>
    <t>c:</t>
  </si>
  <si>
    <t>r:</t>
  </si>
  <si>
    <t>2020 Abrami</t>
  </si>
  <si>
    <t>2011 Adesope</t>
  </si>
  <si>
    <t>2020 Anguiano</t>
  </si>
  <si>
    <t>2021 Clinton-Lisell</t>
  </si>
  <si>
    <t>2015 Gavgani</t>
  </si>
  <si>
    <t>2021 Hu</t>
  </si>
  <si>
    <t>2013 Nishimura</t>
  </si>
  <si>
    <t>2021 Noetel</t>
  </si>
  <si>
    <t>2021 Ramezanali</t>
  </si>
  <si>
    <t>2014 Takacs</t>
  </si>
  <si>
    <t>2015 Takacs</t>
  </si>
  <si>
    <t>2011 Yun</t>
  </si>
  <si>
    <t>NA</t>
  </si>
  <si>
    <t>Davis (no year info, a dissertation)</t>
  </si>
  <si>
    <t>Garrett, 2008</t>
  </si>
  <si>
    <t>Toole &amp; Kannas (2018)</t>
  </si>
  <si>
    <t>Türk&amp; Erçetin (2014)</t>
  </si>
  <si>
    <t>Review size</t>
  </si>
  <si>
    <t>Study1</t>
  </si>
  <si>
    <t>Study2</t>
  </si>
  <si>
    <t>No. of Primary Studies in Common</t>
  </si>
  <si>
    <t>Systematic Reviews</t>
  </si>
  <si>
    <t>single</t>
  </si>
  <si>
    <t>multiple</t>
  </si>
  <si>
    <t>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</si>
</sst>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1"/>
      <color theme="1"/>
      <name val="Calibri"/>
    </font>
    <font>
      <sz val="11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1"/>
      <color rgb="FF000000"/>
      <name val="&quot;Aptos Narrow&quot;"/>
    </font>
    <font>
      <sz val="11"/>
      <color rgb="FFFF0000"/>
      <name val="Arial"/>
    </font>
    <font>
      <sz val="10"/>
      <color theme="1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1"/>
      <color theme="1"/>
      <name val="Arial"/>
      <scheme val="minor"/>
    </font>
    <font>
      <sz val="11"/>
      <color theme="1"/>
      <name val="&quot;Aptos Narrow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3" borderId="0" xfId="0" applyFont="1" applyFill="1" applyAlignment="1">
      <alignment horizontal="left"/>
    </xf>
    <xf numFmtId="0" fontId="6" fillId="0" borderId="0" xfId="0" applyFont="1" applyAlignment="1">
      <alignment horizontal="right"/>
    </xf>
    <xf numFmtId="0" fontId="3" fillId="2" borderId="0" xfId="0" applyFont="1" applyFill="1"/>
    <xf numFmtId="10" fontId="3" fillId="2" borderId="0" xfId="0" applyNumberFormat="1" applyFont="1" applyFill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4" fillId="2" borderId="0" xfId="0" applyFont="1" applyFill="1"/>
    <xf numFmtId="0" fontId="10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stacked"/>
        <c:varyColors val="1"/>
        <c:ser>
          <c:idx val="0"/>
          <c:order val="0"/>
          <c:tx>
            <c:v>single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barplot1!$K$6:$K$10</c:f>
              <c:strCache>
                <c:ptCount val="5"/>
                <c:pt idx="0">
                  <c:v>Anguiano 2020</c:v>
                </c:pt>
                <c:pt idx="1">
                  <c:v>Ramezanali 2021</c:v>
                </c:pt>
                <c:pt idx="2">
                  <c:v>Takacs 2014</c:v>
                </c:pt>
                <c:pt idx="3">
                  <c:v>Takacs 2015</c:v>
                </c:pt>
                <c:pt idx="4">
                  <c:v>Yun 2011</c:v>
                </c:pt>
              </c:strCache>
            </c:strRef>
          </c:cat>
          <c:val>
            <c:numRef>
              <c:f>barplot1!$L$6:$L$10</c:f>
              <c:numCache>
                <c:formatCode>General</c:formatCode>
                <c:ptCount val="5"/>
                <c:pt idx="0">
                  <c:v>19</c:v>
                </c:pt>
                <c:pt idx="1">
                  <c:v>16</c:v>
                </c:pt>
                <c:pt idx="2">
                  <c:v>3</c:v>
                </c:pt>
                <c:pt idx="3">
                  <c:v>15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1-4E33-801D-F182009E7264}"/>
            </c:ext>
          </c:extLst>
        </c:ser>
        <c:ser>
          <c:idx val="1"/>
          <c:order val="1"/>
          <c:tx>
            <c:v>multiple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barplot1!$K$6:$K$10</c:f>
              <c:strCache>
                <c:ptCount val="5"/>
                <c:pt idx="0">
                  <c:v>Anguiano 2020</c:v>
                </c:pt>
                <c:pt idx="1">
                  <c:v>Ramezanali 2021</c:v>
                </c:pt>
                <c:pt idx="2">
                  <c:v>Takacs 2014</c:v>
                </c:pt>
                <c:pt idx="3">
                  <c:v>Takacs 2015</c:v>
                </c:pt>
                <c:pt idx="4">
                  <c:v>Yun 2011</c:v>
                </c:pt>
              </c:strCache>
            </c:strRef>
          </c:cat>
          <c:val>
            <c:numRef>
              <c:f>barplot1!$M$6:$M$10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26</c:v>
                </c:pt>
                <c:pt idx="3">
                  <c:v>28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51-4E33-801D-F182009E7264}"/>
            </c:ext>
          </c:extLst>
        </c:ser>
        <c:ser>
          <c:idx val="2"/>
          <c:order val="2"/>
          <c:tx>
            <c:v>not included</c:v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barplot1!$K$6:$K$10</c:f>
              <c:strCache>
                <c:ptCount val="5"/>
                <c:pt idx="0">
                  <c:v>Anguiano 2020</c:v>
                </c:pt>
                <c:pt idx="1">
                  <c:v>Ramezanali 2021</c:v>
                </c:pt>
                <c:pt idx="2">
                  <c:v>Takacs 2014</c:v>
                </c:pt>
                <c:pt idx="3">
                  <c:v>Takacs 2015</c:v>
                </c:pt>
                <c:pt idx="4">
                  <c:v>Yun 2011</c:v>
                </c:pt>
              </c:strCache>
            </c:strRef>
          </c:cat>
          <c:val>
            <c:numRef>
              <c:f>barplot1!$N$6:$N$10</c:f>
              <c:numCache>
                <c:formatCode>General</c:formatCode>
                <c:ptCount val="5"/>
                <c:pt idx="0">
                  <c:v>63</c:v>
                </c:pt>
                <c:pt idx="1">
                  <c:v>69</c:v>
                </c:pt>
                <c:pt idx="2">
                  <c:v>62</c:v>
                </c:pt>
                <c:pt idx="3">
                  <c:v>48</c:v>
                </c:pt>
                <c:pt idx="4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51-4E33-801D-F182009E7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6958226"/>
        <c:axId val="493517442"/>
      </c:barChart>
      <c:catAx>
        <c:axId val="126695822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0" b="0" i="0">
                    <a:solidFill>
                      <a:srgbClr val="000000"/>
                    </a:solidFill>
                    <a:latin typeface="+mn-lt"/>
                  </a:rPr>
                  <a:t>Systematic Reviews (n=5)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93517442"/>
        <c:crosses val="autoZero"/>
        <c:auto val="1"/>
        <c:lblAlgn val="ctr"/>
        <c:lblOffset val="100"/>
        <c:noMultiLvlLbl val="1"/>
      </c:catAx>
      <c:valAx>
        <c:axId val="49351744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sz="1000" b="0" i="0">
                    <a:solidFill>
                      <a:srgbClr val="000000"/>
                    </a:solidFill>
                    <a:latin typeface="+mn-lt"/>
                  </a:rPr>
                  <a:t>Number of Primary Studies (n=91)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6958226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1</xdr:row>
      <xdr:rowOff>95250</xdr:rowOff>
    </xdr:from>
    <xdr:ext cx="5362575" cy="2962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5703125" defaultRowHeight="15.75" customHeight="1"/>
  <cols>
    <col min="1" max="1" width="17.85546875" customWidth="1"/>
    <col min="9" max="9" width="19.425781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8" t="s">
        <v>15</v>
      </c>
      <c r="B2" s="8" t="s">
        <v>16</v>
      </c>
      <c r="C2" s="8" t="s">
        <v>17</v>
      </c>
      <c r="D2" s="7" t="s">
        <v>18</v>
      </c>
      <c r="E2" s="8" t="s">
        <v>19</v>
      </c>
      <c r="F2" s="7" t="s">
        <v>20</v>
      </c>
      <c r="G2" s="8"/>
      <c r="H2" s="8" t="s">
        <v>21</v>
      </c>
      <c r="I2" s="8" t="s">
        <v>22</v>
      </c>
      <c r="J2" s="8" t="s">
        <v>23</v>
      </c>
      <c r="K2" s="8"/>
      <c r="L2" s="8"/>
      <c r="M2" s="8" t="s">
        <v>24</v>
      </c>
      <c r="N2" s="8" t="s">
        <v>24</v>
      </c>
      <c r="O2" s="8" t="s">
        <v>25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7" t="s">
        <v>31</v>
      </c>
      <c r="G3" s="8"/>
      <c r="H3" s="8" t="s">
        <v>32</v>
      </c>
      <c r="I3" s="8" t="s">
        <v>33</v>
      </c>
      <c r="J3" s="8" t="s">
        <v>34</v>
      </c>
      <c r="K3" s="8"/>
      <c r="L3" s="8"/>
      <c r="M3" s="8" t="s">
        <v>35</v>
      </c>
      <c r="N3" s="8" t="s">
        <v>36</v>
      </c>
      <c r="O3" s="8" t="s">
        <v>37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8" t="s">
        <v>38</v>
      </c>
      <c r="B4" s="8"/>
      <c r="C4" s="8" t="s">
        <v>35</v>
      </c>
      <c r="D4" s="8" t="s">
        <v>39</v>
      </c>
      <c r="E4" s="8" t="s">
        <v>40</v>
      </c>
      <c r="F4" s="8" t="s">
        <v>41</v>
      </c>
      <c r="G4" s="8"/>
      <c r="H4" s="8" t="s">
        <v>42</v>
      </c>
      <c r="I4" s="8" t="s">
        <v>43</v>
      </c>
      <c r="J4" s="8" t="s">
        <v>44</v>
      </c>
      <c r="K4" s="8"/>
      <c r="L4" s="8"/>
      <c r="M4" s="8" t="s">
        <v>45</v>
      </c>
      <c r="N4" s="8" t="s">
        <v>46</v>
      </c>
      <c r="O4" s="8" t="s">
        <v>47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8" t="s">
        <v>48</v>
      </c>
      <c r="B5" s="8"/>
      <c r="C5" s="8" t="s">
        <v>45</v>
      </c>
      <c r="D5" s="8" t="s">
        <v>49</v>
      </c>
      <c r="E5" s="8" t="s">
        <v>50</v>
      </c>
      <c r="F5" s="7" t="s">
        <v>51</v>
      </c>
      <c r="G5" s="8"/>
      <c r="H5" s="8" t="s">
        <v>52</v>
      </c>
      <c r="I5" s="8" t="s">
        <v>53</v>
      </c>
      <c r="J5" s="8" t="s">
        <v>54</v>
      </c>
      <c r="K5" s="8"/>
      <c r="L5" s="8"/>
      <c r="M5" s="8" t="s">
        <v>55</v>
      </c>
      <c r="N5" s="8" t="s">
        <v>35</v>
      </c>
      <c r="O5" s="8" t="s">
        <v>56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8" t="s">
        <v>57</v>
      </c>
      <c r="B6" s="8"/>
      <c r="C6" s="8" t="s">
        <v>58</v>
      </c>
      <c r="D6" s="8" t="s">
        <v>59</v>
      </c>
      <c r="E6" s="8" t="s">
        <v>60</v>
      </c>
      <c r="F6" s="7" t="s">
        <v>61</v>
      </c>
      <c r="G6" s="8"/>
      <c r="H6" s="8" t="s">
        <v>62</v>
      </c>
      <c r="I6" s="8" t="s">
        <v>63</v>
      </c>
      <c r="J6" s="8" t="s">
        <v>64</v>
      </c>
      <c r="K6" s="8"/>
      <c r="L6" s="8"/>
      <c r="M6" s="8" t="s">
        <v>65</v>
      </c>
      <c r="N6" s="8" t="s">
        <v>45</v>
      </c>
      <c r="O6" s="8" t="s">
        <v>66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8" t="s">
        <v>67</v>
      </c>
      <c r="B7" s="8"/>
      <c r="C7" s="8" t="s">
        <v>68</v>
      </c>
      <c r="D7" s="8" t="s">
        <v>69</v>
      </c>
      <c r="E7" s="8"/>
      <c r="F7" s="8" t="s">
        <v>70</v>
      </c>
      <c r="G7" s="8"/>
      <c r="H7" s="8" t="s">
        <v>71</v>
      </c>
      <c r="I7" s="8" t="s">
        <v>72</v>
      </c>
      <c r="J7" s="8" t="s">
        <v>73</v>
      </c>
      <c r="K7" s="8"/>
      <c r="L7" s="8"/>
      <c r="M7" s="8" t="s">
        <v>74</v>
      </c>
      <c r="N7" s="8" t="s">
        <v>55</v>
      </c>
      <c r="O7" s="8" t="s">
        <v>75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8" t="s">
        <v>76</v>
      </c>
      <c r="B8" s="8"/>
      <c r="C8" s="8" t="s">
        <v>77</v>
      </c>
      <c r="D8" s="8" t="s">
        <v>78</v>
      </c>
      <c r="E8" s="8"/>
      <c r="F8" s="8" t="s">
        <v>79</v>
      </c>
      <c r="G8" s="8"/>
      <c r="H8" s="8" t="s">
        <v>80</v>
      </c>
      <c r="I8" s="8" t="s">
        <v>81</v>
      </c>
      <c r="J8" s="8" t="s">
        <v>82</v>
      </c>
      <c r="K8" s="8"/>
      <c r="L8" s="8"/>
      <c r="M8" s="8" t="s">
        <v>83</v>
      </c>
      <c r="N8" s="8" t="s">
        <v>65</v>
      </c>
      <c r="O8" s="8" t="s">
        <v>64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8" t="s">
        <v>84</v>
      </c>
      <c r="B9" s="8"/>
      <c r="C9" s="8" t="s">
        <v>85</v>
      </c>
      <c r="D9" s="8" t="s">
        <v>86</v>
      </c>
      <c r="E9" s="8"/>
      <c r="F9" s="7" t="s">
        <v>87</v>
      </c>
      <c r="G9" s="8"/>
      <c r="H9" s="8" t="s">
        <v>88</v>
      </c>
      <c r="I9" s="8" t="s">
        <v>89</v>
      </c>
      <c r="J9" s="8" t="s">
        <v>90</v>
      </c>
      <c r="K9" s="8"/>
      <c r="L9" s="8"/>
      <c r="M9" s="8" t="s">
        <v>91</v>
      </c>
      <c r="N9" s="8" t="s">
        <v>74</v>
      </c>
      <c r="O9" s="8" t="s">
        <v>92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8" t="s">
        <v>93</v>
      </c>
      <c r="B10" s="8"/>
      <c r="C10" s="8" t="s">
        <v>94</v>
      </c>
      <c r="D10" s="8" t="s">
        <v>95</v>
      </c>
      <c r="E10" s="8"/>
      <c r="F10" s="7" t="s">
        <v>96</v>
      </c>
      <c r="G10" s="8"/>
      <c r="H10" s="8" t="s">
        <v>97</v>
      </c>
      <c r="I10" s="8" t="s">
        <v>98</v>
      </c>
      <c r="J10" s="8" t="s">
        <v>99</v>
      </c>
      <c r="K10" s="8"/>
      <c r="L10" s="8"/>
      <c r="M10" s="8" t="s">
        <v>94</v>
      </c>
      <c r="N10" s="8" t="s">
        <v>100</v>
      </c>
      <c r="O10" s="8" t="s">
        <v>101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8" t="s">
        <v>102</v>
      </c>
      <c r="B11" s="8"/>
      <c r="C11" s="8" t="s">
        <v>103</v>
      </c>
      <c r="D11" s="8" t="s">
        <v>104</v>
      </c>
      <c r="E11" s="8"/>
      <c r="F11" s="7" t="s">
        <v>105</v>
      </c>
      <c r="G11" s="8"/>
      <c r="H11" s="8" t="s">
        <v>106</v>
      </c>
      <c r="I11" s="8" t="s">
        <v>107</v>
      </c>
      <c r="J11" s="8" t="s">
        <v>92</v>
      </c>
      <c r="K11" s="8"/>
      <c r="L11" s="8"/>
      <c r="M11" s="8" t="s">
        <v>108</v>
      </c>
      <c r="N11" s="8" t="s">
        <v>83</v>
      </c>
      <c r="O11" s="8" t="s">
        <v>109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8" t="s">
        <v>110</v>
      </c>
      <c r="B12" s="8"/>
      <c r="C12" s="8" t="s">
        <v>111</v>
      </c>
      <c r="D12" s="8" t="s">
        <v>112</v>
      </c>
      <c r="E12" s="8"/>
      <c r="F12" s="7" t="s">
        <v>113</v>
      </c>
      <c r="G12" s="8"/>
      <c r="H12" s="8" t="s">
        <v>114</v>
      </c>
      <c r="I12" s="8" t="s">
        <v>115</v>
      </c>
      <c r="J12" s="8" t="s">
        <v>116</v>
      </c>
      <c r="K12" s="8"/>
      <c r="L12" s="8"/>
      <c r="M12" s="8" t="s">
        <v>117</v>
      </c>
      <c r="N12" s="8" t="s">
        <v>91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8" t="s">
        <v>118</v>
      </c>
      <c r="B13" s="8"/>
      <c r="C13" s="8" t="s">
        <v>119</v>
      </c>
      <c r="D13" s="8" t="s">
        <v>120</v>
      </c>
      <c r="E13" s="8"/>
      <c r="F13" s="7" t="s">
        <v>121</v>
      </c>
      <c r="G13" s="8"/>
      <c r="H13" s="8" t="s">
        <v>122</v>
      </c>
      <c r="I13" s="8" t="s">
        <v>123</v>
      </c>
      <c r="J13" s="8" t="s">
        <v>124</v>
      </c>
      <c r="K13" s="8"/>
      <c r="L13" s="8"/>
      <c r="M13" s="8" t="s">
        <v>125</v>
      </c>
      <c r="N13" s="8" t="s">
        <v>126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8" t="s">
        <v>127</v>
      </c>
      <c r="B14" s="8"/>
      <c r="C14" s="8" t="s">
        <v>128</v>
      </c>
      <c r="D14" s="8" t="s">
        <v>129</v>
      </c>
      <c r="E14" s="8"/>
      <c r="F14" s="7" t="s">
        <v>130</v>
      </c>
      <c r="G14" s="8"/>
      <c r="H14" s="8" t="s">
        <v>131</v>
      </c>
      <c r="I14" s="8" t="s">
        <v>132</v>
      </c>
      <c r="J14" s="8" t="s">
        <v>133</v>
      </c>
      <c r="K14" s="8"/>
      <c r="L14" s="8"/>
      <c r="M14" s="8" t="s">
        <v>134</v>
      </c>
      <c r="N14" s="8" t="s">
        <v>135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>
      <c r="A15" s="8" t="s">
        <v>136</v>
      </c>
      <c r="B15" s="8"/>
      <c r="C15" s="8" t="s">
        <v>137</v>
      </c>
      <c r="D15" s="8" t="s">
        <v>138</v>
      </c>
      <c r="E15" s="8"/>
      <c r="F15" s="7" t="s">
        <v>139</v>
      </c>
      <c r="G15" s="8"/>
      <c r="H15" s="8"/>
      <c r="I15" s="8" t="s">
        <v>140</v>
      </c>
      <c r="J15" s="8" t="s">
        <v>141</v>
      </c>
      <c r="K15" s="8"/>
      <c r="L15" s="8"/>
      <c r="M15" s="8" t="s">
        <v>142</v>
      </c>
      <c r="N15" s="8" t="s">
        <v>143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8" t="s">
        <v>144</v>
      </c>
      <c r="B16" s="8"/>
      <c r="C16" s="8" t="s">
        <v>145</v>
      </c>
      <c r="D16" s="8" t="s">
        <v>146</v>
      </c>
      <c r="E16" s="8"/>
      <c r="F16" s="7" t="s">
        <v>147</v>
      </c>
      <c r="G16" s="8"/>
      <c r="H16" s="8"/>
      <c r="I16" s="8" t="s">
        <v>148</v>
      </c>
      <c r="J16" s="8" t="s">
        <v>149</v>
      </c>
      <c r="K16" s="8"/>
      <c r="L16" s="8"/>
      <c r="M16" s="8" t="s">
        <v>150</v>
      </c>
      <c r="N16" s="8" t="s">
        <v>151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8" t="s">
        <v>152</v>
      </c>
      <c r="B17" s="8"/>
      <c r="C17" s="8" t="s">
        <v>153</v>
      </c>
      <c r="D17" s="8" t="s">
        <v>154</v>
      </c>
      <c r="E17" s="8"/>
      <c r="F17" s="7" t="s">
        <v>155</v>
      </c>
      <c r="G17" s="8"/>
      <c r="H17" s="8"/>
      <c r="I17" s="8" t="s">
        <v>156</v>
      </c>
      <c r="J17" s="8" t="s">
        <v>157</v>
      </c>
      <c r="K17" s="8"/>
      <c r="L17" s="8"/>
      <c r="M17" s="8" t="s">
        <v>158</v>
      </c>
      <c r="N17" s="8" t="s">
        <v>94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8" t="s">
        <v>159</v>
      </c>
      <c r="B18" s="8"/>
      <c r="C18" s="8" t="s">
        <v>160</v>
      </c>
      <c r="D18" s="8" t="s">
        <v>161</v>
      </c>
      <c r="E18" s="8"/>
      <c r="F18" s="7" t="s">
        <v>162</v>
      </c>
      <c r="G18" s="8"/>
      <c r="H18" s="8"/>
      <c r="I18" s="8" t="s">
        <v>163</v>
      </c>
      <c r="J18" s="8" t="s">
        <v>164</v>
      </c>
      <c r="K18" s="8"/>
      <c r="L18" s="8"/>
      <c r="M18" s="8" t="s">
        <v>165</v>
      </c>
      <c r="N18" s="8" t="s">
        <v>166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8" t="s">
        <v>167</v>
      </c>
      <c r="B19" s="8"/>
      <c r="C19" s="8" t="s">
        <v>168</v>
      </c>
      <c r="D19" s="8" t="s">
        <v>169</v>
      </c>
      <c r="E19" s="8"/>
      <c r="F19" s="7" t="s">
        <v>170</v>
      </c>
      <c r="G19" s="8"/>
      <c r="H19" s="8"/>
      <c r="I19" s="8" t="s">
        <v>171</v>
      </c>
      <c r="J19" s="8" t="s">
        <v>172</v>
      </c>
      <c r="K19" s="8"/>
      <c r="L19" s="8"/>
      <c r="M19" s="8" t="s">
        <v>173</v>
      </c>
      <c r="N19" s="8" t="s">
        <v>108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8" t="s">
        <v>174</v>
      </c>
      <c r="D20" s="8" t="s">
        <v>175</v>
      </c>
      <c r="E20" s="8"/>
      <c r="F20" s="7" t="s">
        <v>176</v>
      </c>
      <c r="G20" s="8"/>
      <c r="H20" s="8"/>
      <c r="I20" s="8" t="s">
        <v>177</v>
      </c>
      <c r="J20" s="8" t="s">
        <v>178</v>
      </c>
      <c r="K20" s="8"/>
      <c r="L20" s="8"/>
      <c r="M20" s="8" t="s">
        <v>179</v>
      </c>
      <c r="N20" s="8" t="s">
        <v>180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8" t="s">
        <v>150</v>
      </c>
      <c r="D21" s="8" t="s">
        <v>181</v>
      </c>
      <c r="E21" s="8"/>
      <c r="F21" s="7" t="s">
        <v>182</v>
      </c>
      <c r="G21" s="8"/>
      <c r="H21" s="8"/>
      <c r="I21" s="8" t="s">
        <v>183</v>
      </c>
      <c r="J21" s="8" t="s">
        <v>184</v>
      </c>
      <c r="K21" s="8"/>
      <c r="L21" s="8"/>
      <c r="M21" s="8" t="s">
        <v>185</v>
      </c>
      <c r="N21" s="8" t="s">
        <v>117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 t="s">
        <v>186</v>
      </c>
      <c r="D22" s="8" t="s">
        <v>187</v>
      </c>
      <c r="E22" s="8"/>
      <c r="F22" s="8" t="s">
        <v>188</v>
      </c>
      <c r="G22" s="8"/>
      <c r="H22" s="8"/>
      <c r="I22" s="8" t="s">
        <v>189</v>
      </c>
      <c r="J22" s="8" t="s">
        <v>190</v>
      </c>
      <c r="K22" s="8"/>
      <c r="L22" s="8"/>
      <c r="M22" s="8" t="s">
        <v>191</v>
      </c>
      <c r="N22" s="8" t="s">
        <v>192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 t="s">
        <v>165</v>
      </c>
      <c r="D23" s="8" t="s">
        <v>193</v>
      </c>
      <c r="E23" s="8"/>
      <c r="F23" s="7" t="s">
        <v>194</v>
      </c>
      <c r="G23" s="8"/>
      <c r="H23" s="8"/>
      <c r="I23" s="8" t="s">
        <v>195</v>
      </c>
      <c r="J23" s="8" t="s">
        <v>196</v>
      </c>
      <c r="K23" s="8"/>
      <c r="L23" s="8"/>
      <c r="M23" s="8" t="s">
        <v>197</v>
      </c>
      <c r="N23" s="8" t="s">
        <v>198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 t="s">
        <v>173</v>
      </c>
      <c r="D24" s="8" t="s">
        <v>199</v>
      </c>
      <c r="E24" s="8"/>
      <c r="F24" s="8" t="s">
        <v>200</v>
      </c>
      <c r="G24" s="8"/>
      <c r="H24" s="8"/>
      <c r="I24" s="8" t="s">
        <v>201</v>
      </c>
      <c r="J24" s="8"/>
      <c r="K24" s="8"/>
      <c r="L24" s="8"/>
      <c r="M24" s="8" t="s">
        <v>202</v>
      </c>
      <c r="N24" s="8" t="s">
        <v>203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 t="s">
        <v>185</v>
      </c>
      <c r="D25" s="8" t="s">
        <v>204</v>
      </c>
      <c r="E25" s="8"/>
      <c r="F25" s="7" t="s">
        <v>205</v>
      </c>
      <c r="G25" s="8"/>
      <c r="H25" s="8"/>
      <c r="I25" s="8" t="s">
        <v>206</v>
      </c>
      <c r="J25" s="8"/>
      <c r="K25" s="8"/>
      <c r="L25" s="8"/>
      <c r="M25" s="8" t="s">
        <v>207</v>
      </c>
      <c r="N25" s="8" t="s">
        <v>125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 t="s">
        <v>208</v>
      </c>
      <c r="D26" s="8" t="s">
        <v>209</v>
      </c>
      <c r="E26" s="8"/>
      <c r="F26" s="7" t="s">
        <v>210</v>
      </c>
      <c r="G26" s="8"/>
      <c r="H26" s="8"/>
      <c r="I26" s="8" t="s">
        <v>211</v>
      </c>
      <c r="J26" s="8"/>
      <c r="K26" s="8"/>
      <c r="L26" s="8"/>
      <c r="M26" s="8" t="s">
        <v>212</v>
      </c>
      <c r="N26" s="8" t="s">
        <v>134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 t="s">
        <v>213</v>
      </c>
      <c r="D27" s="8" t="s">
        <v>214</v>
      </c>
      <c r="E27" s="8"/>
      <c r="F27" s="7" t="s">
        <v>215</v>
      </c>
      <c r="G27" s="8"/>
      <c r="H27" s="8"/>
      <c r="I27" s="8" t="s">
        <v>216</v>
      </c>
      <c r="J27" s="8"/>
      <c r="K27" s="8"/>
      <c r="L27" s="8"/>
      <c r="M27" s="8" t="s">
        <v>217</v>
      </c>
      <c r="N27" s="8" t="s">
        <v>142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 t="s">
        <v>218</v>
      </c>
      <c r="D28" s="8"/>
      <c r="E28" s="8"/>
      <c r="F28" s="8"/>
      <c r="G28" s="8"/>
      <c r="H28" s="8"/>
      <c r="I28" s="8" t="s">
        <v>219</v>
      </c>
      <c r="J28" s="8"/>
      <c r="K28" s="8"/>
      <c r="L28" s="8"/>
      <c r="M28" s="8" t="s">
        <v>220</v>
      </c>
      <c r="N28" s="8" t="s">
        <v>150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 t="s">
        <v>221</v>
      </c>
      <c r="D29" s="8"/>
      <c r="E29" s="8"/>
      <c r="F29" s="8"/>
      <c r="G29" s="8"/>
      <c r="H29" s="8"/>
      <c r="I29" s="8" t="s">
        <v>222</v>
      </c>
      <c r="J29" s="8"/>
      <c r="K29" s="8"/>
      <c r="L29" s="8"/>
      <c r="M29" s="8" t="s">
        <v>223</v>
      </c>
      <c r="N29" s="8" t="s">
        <v>186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 t="s">
        <v>224</v>
      </c>
      <c r="J30" s="8"/>
      <c r="K30" s="8"/>
      <c r="L30" s="8"/>
      <c r="M30" s="8" t="s">
        <v>225</v>
      </c>
      <c r="N30" s="8" t="s">
        <v>158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 t="s">
        <v>226</v>
      </c>
      <c r="J31" s="8"/>
      <c r="K31" s="8"/>
      <c r="L31" s="8"/>
      <c r="M31" s="8"/>
      <c r="N31" s="8" t="s">
        <v>165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 t="s">
        <v>227</v>
      </c>
      <c r="J32" s="8"/>
      <c r="K32" s="8"/>
      <c r="L32" s="8"/>
      <c r="M32" s="8"/>
      <c r="N32" s="8" t="s">
        <v>173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 t="s">
        <v>228</v>
      </c>
      <c r="J33" s="8"/>
      <c r="K33" s="8"/>
      <c r="L33" s="8"/>
      <c r="M33" s="8"/>
      <c r="N33" s="8" t="s">
        <v>179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 t="s">
        <v>229</v>
      </c>
      <c r="J34" s="8"/>
      <c r="K34" s="8"/>
      <c r="L34" s="8"/>
      <c r="M34" s="8"/>
      <c r="N34" s="8" t="s">
        <v>185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>
      <c r="A35" s="8"/>
      <c r="B35" s="8"/>
      <c r="C35" s="8"/>
      <c r="D35" s="8"/>
      <c r="E35" s="8"/>
      <c r="F35" s="8"/>
      <c r="G35" s="8"/>
      <c r="H35" s="8"/>
      <c r="I35" s="8" t="s">
        <v>230</v>
      </c>
      <c r="J35" s="8"/>
      <c r="K35" s="8"/>
      <c r="L35" s="8"/>
      <c r="M35" s="8"/>
      <c r="N35" s="8" t="s">
        <v>191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>
      <c r="A36" s="8"/>
      <c r="B36" s="8"/>
      <c r="C36" s="8"/>
      <c r="D36" s="8"/>
      <c r="E36" s="8"/>
      <c r="F36" s="8"/>
      <c r="G36" s="8"/>
      <c r="H36" s="8"/>
      <c r="I36" s="8" t="s">
        <v>231</v>
      </c>
      <c r="J36" s="8"/>
      <c r="K36" s="8"/>
      <c r="L36" s="8"/>
      <c r="M36" s="8"/>
      <c r="N36" s="8" t="s">
        <v>232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>
      <c r="A37" s="8"/>
      <c r="B37" s="8"/>
      <c r="C37" s="8"/>
      <c r="D37" s="8"/>
      <c r="E37" s="8"/>
      <c r="F37" s="8"/>
      <c r="G37" s="8"/>
      <c r="H37" s="8"/>
      <c r="I37" s="8" t="s">
        <v>233</v>
      </c>
      <c r="J37" s="8"/>
      <c r="K37" s="8"/>
      <c r="L37" s="8"/>
      <c r="M37" s="8"/>
      <c r="N37" s="8" t="s">
        <v>234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>
      <c r="A38" s="8"/>
      <c r="B38" s="8"/>
      <c r="C38" s="8"/>
      <c r="D38" s="8"/>
      <c r="E38" s="8"/>
      <c r="F38" s="8"/>
      <c r="G38" s="8"/>
      <c r="H38" s="8"/>
      <c r="I38" s="8" t="s">
        <v>235</v>
      </c>
      <c r="J38" s="8"/>
      <c r="K38" s="8"/>
      <c r="L38" s="8"/>
      <c r="M38" s="8"/>
      <c r="N38" s="8" t="s">
        <v>213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>
      <c r="A39" s="8"/>
      <c r="B39" s="8"/>
      <c r="C39" s="8"/>
      <c r="D39" s="8"/>
      <c r="E39" s="8"/>
      <c r="F39" s="8"/>
      <c r="G39" s="8"/>
      <c r="H39" s="8"/>
      <c r="I39" s="8" t="s">
        <v>236</v>
      </c>
      <c r="J39" s="8"/>
      <c r="K39" s="8"/>
      <c r="L39" s="8"/>
      <c r="M39" s="8"/>
      <c r="N39" s="8" t="s">
        <v>207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>
      <c r="A40" s="8"/>
      <c r="B40" s="8"/>
      <c r="C40" s="8"/>
      <c r="D40" s="8"/>
      <c r="E40" s="8"/>
      <c r="F40" s="8"/>
      <c r="G40" s="8"/>
      <c r="H40" s="8"/>
      <c r="I40" s="8" t="s">
        <v>237</v>
      </c>
      <c r="J40" s="8"/>
      <c r="K40" s="8"/>
      <c r="L40" s="8"/>
      <c r="M40" s="8"/>
      <c r="N40" s="8" t="s">
        <v>212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>
      <c r="A41" s="8"/>
      <c r="B41" s="8"/>
      <c r="C41" s="8"/>
      <c r="D41" s="8"/>
      <c r="E41" s="8"/>
      <c r="F41" s="8"/>
      <c r="G41" s="8"/>
      <c r="H41" s="8"/>
      <c r="I41" s="8" t="s">
        <v>238</v>
      </c>
      <c r="J41" s="8"/>
      <c r="K41" s="8"/>
      <c r="L41" s="8"/>
      <c r="M41" s="8"/>
      <c r="N41" s="8" t="s">
        <v>239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>
      <c r="A42" s="8"/>
      <c r="B42" s="8"/>
      <c r="C42" s="8"/>
      <c r="D42" s="8"/>
      <c r="E42" s="8"/>
      <c r="F42" s="8"/>
      <c r="G42" s="8"/>
      <c r="H42" s="8"/>
      <c r="I42" s="8" t="s">
        <v>240</v>
      </c>
      <c r="J42" s="8"/>
      <c r="K42" s="8"/>
      <c r="L42" s="8"/>
      <c r="M42" s="8"/>
      <c r="N42" s="8" t="s">
        <v>220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>
      <c r="A43" s="8"/>
      <c r="B43" s="8"/>
      <c r="C43" s="8"/>
      <c r="D43" s="8"/>
      <c r="E43" s="8"/>
      <c r="F43" s="8"/>
      <c r="G43" s="8"/>
      <c r="H43" s="8"/>
      <c r="I43" s="8" t="s">
        <v>241</v>
      </c>
      <c r="J43" s="8"/>
      <c r="K43" s="8"/>
      <c r="L43" s="8"/>
      <c r="M43" s="8"/>
      <c r="N43" s="8" t="s">
        <v>223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>
      <c r="A44" s="8"/>
      <c r="B44" s="8"/>
      <c r="C44" s="8"/>
      <c r="D44" s="8"/>
      <c r="E44" s="8"/>
      <c r="F44" s="8"/>
      <c r="G44" s="8"/>
      <c r="H44" s="8"/>
      <c r="I44" s="8" t="s">
        <v>242</v>
      </c>
      <c r="J44" s="8"/>
      <c r="K44" s="8"/>
      <c r="L44" s="8"/>
      <c r="M44" s="8"/>
      <c r="N44" s="8" t="s">
        <v>225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>
      <c r="A45" s="8"/>
      <c r="B45" s="8"/>
      <c r="C45" s="8"/>
      <c r="D45" s="8"/>
      <c r="E45" s="8"/>
      <c r="F45" s="8"/>
      <c r="G45" s="8"/>
      <c r="H45" s="8"/>
      <c r="I45" s="8" t="s">
        <v>243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>
      <c r="A46" s="8"/>
      <c r="B46" s="8"/>
      <c r="C46" s="8"/>
      <c r="D46" s="8"/>
      <c r="E46" s="8"/>
      <c r="F46" s="8"/>
      <c r="G46" s="8"/>
      <c r="H46" s="8"/>
      <c r="I46" s="8" t="s">
        <v>244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>
      <c r="A47" s="8"/>
      <c r="B47" s="8"/>
      <c r="C47" s="8"/>
      <c r="D47" s="8"/>
      <c r="E47" s="8"/>
      <c r="F47" s="8"/>
      <c r="G47" s="8"/>
      <c r="H47" s="8"/>
      <c r="I47" s="8" t="s">
        <v>245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>
      <c r="A48" s="8"/>
      <c r="B48" s="8"/>
      <c r="C48" s="8"/>
      <c r="D48" s="8"/>
      <c r="E48" s="8"/>
      <c r="F48" s="8"/>
      <c r="G48" s="8"/>
      <c r="H48" s="8"/>
      <c r="I48" s="8" t="s">
        <v>246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>
      <c r="A49" s="8"/>
      <c r="B49" s="8"/>
      <c r="C49" s="8"/>
      <c r="D49" s="8"/>
      <c r="E49" s="8"/>
      <c r="F49" s="8"/>
      <c r="G49" s="8"/>
      <c r="H49" s="8"/>
      <c r="I49" s="8" t="s">
        <v>247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>
      <c r="A50" s="8"/>
      <c r="B50" s="8"/>
      <c r="C50" s="8"/>
      <c r="D50" s="8"/>
      <c r="E50" s="8"/>
      <c r="F50" s="8"/>
      <c r="G50" s="8"/>
      <c r="H50" s="8"/>
      <c r="I50" s="8" t="s">
        <v>248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>
      <c r="A51" s="8"/>
      <c r="B51" s="8"/>
      <c r="C51" s="8"/>
      <c r="D51" s="8"/>
      <c r="E51" s="8"/>
      <c r="F51" s="8"/>
      <c r="G51" s="8"/>
      <c r="H51" s="8"/>
      <c r="I51" s="8" t="s">
        <v>249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>
      <c r="A52" s="8"/>
      <c r="B52" s="8"/>
      <c r="C52" s="8"/>
      <c r="D52" s="8"/>
      <c r="E52" s="8"/>
      <c r="F52" s="8"/>
      <c r="G52" s="8"/>
      <c r="H52" s="8"/>
      <c r="I52" s="8" t="s">
        <v>250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>
      <c r="A53" s="8"/>
      <c r="B53" s="8"/>
      <c r="C53" s="8"/>
      <c r="D53" s="8"/>
      <c r="E53" s="8"/>
      <c r="F53" s="8"/>
      <c r="G53" s="8"/>
      <c r="H53" s="8"/>
      <c r="I53" s="8" t="s">
        <v>251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>
      <c r="A54" s="8"/>
      <c r="B54" s="8"/>
      <c r="C54" s="8"/>
      <c r="D54" s="8"/>
      <c r="E54" s="8"/>
      <c r="F54" s="8"/>
      <c r="G54" s="8"/>
      <c r="H54" s="8"/>
      <c r="I54" s="8" t="s">
        <v>252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>
      <c r="A55" s="8"/>
      <c r="B55" s="8"/>
      <c r="C55" s="8"/>
      <c r="D55" s="8"/>
      <c r="E55" s="8"/>
      <c r="F55" s="8"/>
      <c r="G55" s="8"/>
      <c r="H55" s="8"/>
      <c r="I55" s="8" t="s">
        <v>253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>
      <c r="A56" s="8"/>
      <c r="B56" s="8"/>
      <c r="C56" s="8"/>
      <c r="D56" s="8"/>
      <c r="E56" s="8"/>
      <c r="F56" s="8"/>
      <c r="G56" s="8"/>
      <c r="H56" s="8"/>
      <c r="I56" s="8" t="s">
        <v>254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>
      <c r="A57" s="8"/>
      <c r="B57" s="8"/>
      <c r="C57" s="8"/>
      <c r="D57" s="8"/>
      <c r="E57" s="8"/>
      <c r="F57" s="8"/>
      <c r="G57" s="8"/>
      <c r="H57" s="8"/>
      <c r="I57" s="8" t="s">
        <v>255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>
      <c r="A58" s="8"/>
      <c r="B58" s="8"/>
      <c r="C58" s="8"/>
      <c r="D58" s="8"/>
      <c r="E58" s="8"/>
      <c r="F58" s="8"/>
      <c r="G58" s="8"/>
      <c r="H58" s="8"/>
      <c r="I58" s="8" t="s">
        <v>256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>
      <c r="A59" s="8"/>
      <c r="B59" s="8"/>
      <c r="C59" s="8"/>
      <c r="D59" s="8"/>
      <c r="E59" s="8"/>
      <c r="F59" s="8"/>
      <c r="G59" s="8"/>
      <c r="H59" s="8"/>
      <c r="I59" s="8" t="s">
        <v>257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>
      <c r="A60" s="8"/>
      <c r="B60" s="8"/>
      <c r="C60" s="8"/>
      <c r="D60" s="8"/>
      <c r="E60" s="8"/>
      <c r="F60" s="8"/>
      <c r="G60" s="8"/>
      <c r="H60" s="8"/>
      <c r="I60" s="8" t="s">
        <v>258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>
      <c r="A61" s="8"/>
      <c r="B61" s="8"/>
      <c r="C61" s="8"/>
      <c r="D61" s="8"/>
      <c r="E61" s="8"/>
      <c r="F61" s="8"/>
      <c r="G61" s="8"/>
      <c r="H61" s="8"/>
      <c r="I61" s="8" t="s">
        <v>259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>
      <c r="A62" s="8"/>
      <c r="B62" s="8"/>
      <c r="C62" s="8"/>
      <c r="D62" s="8"/>
      <c r="E62" s="8"/>
      <c r="F62" s="8"/>
      <c r="G62" s="8"/>
      <c r="H62" s="8"/>
      <c r="I62" s="8" t="s">
        <v>260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>
      <c r="A63" s="8"/>
      <c r="B63" s="8"/>
      <c r="C63" s="8"/>
      <c r="D63" s="8"/>
      <c r="E63" s="8"/>
      <c r="F63" s="8"/>
      <c r="G63" s="8"/>
      <c r="H63" s="8"/>
      <c r="I63" s="8" t="s">
        <v>261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>
      <c r="A64" s="8"/>
      <c r="B64" s="8"/>
      <c r="C64" s="8"/>
      <c r="D64" s="8"/>
      <c r="E64" s="8"/>
      <c r="F64" s="8"/>
      <c r="G64" s="8"/>
      <c r="H64" s="8"/>
      <c r="I64" s="8" t="s">
        <v>262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>
      <c r="A65" s="8"/>
      <c r="B65" s="8"/>
      <c r="C65" s="8"/>
      <c r="D65" s="8"/>
      <c r="E65" s="8"/>
      <c r="F65" s="8"/>
      <c r="G65" s="8"/>
      <c r="H65" s="8"/>
      <c r="I65" s="8" t="s">
        <v>263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>
      <c r="A66" s="8"/>
      <c r="B66" s="8"/>
      <c r="C66" s="8"/>
      <c r="D66" s="8"/>
      <c r="E66" s="8"/>
      <c r="F66" s="8"/>
      <c r="G66" s="8"/>
      <c r="H66" s="8"/>
      <c r="I66" s="8" t="s">
        <v>264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>
      <c r="A67" s="8"/>
      <c r="B67" s="8"/>
      <c r="C67" s="8"/>
      <c r="D67" s="8"/>
      <c r="E67" s="8"/>
      <c r="F67" s="8"/>
      <c r="G67" s="8"/>
      <c r="H67" s="8"/>
      <c r="I67" s="8" t="s">
        <v>265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>
      <c r="A68" s="8"/>
      <c r="B68" s="8"/>
      <c r="C68" s="8"/>
      <c r="D68" s="8"/>
      <c r="E68" s="8"/>
      <c r="F68" s="8"/>
      <c r="G68" s="8"/>
      <c r="H68" s="8"/>
      <c r="I68" s="8" t="s">
        <v>266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>
      <c r="A69" s="8"/>
      <c r="B69" s="8"/>
      <c r="C69" s="8"/>
      <c r="D69" s="8"/>
      <c r="E69" s="8"/>
      <c r="F69" s="8"/>
      <c r="G69" s="8"/>
      <c r="H69" s="8"/>
      <c r="I69" s="8" t="s">
        <v>267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>
      <c r="A70" s="8"/>
      <c r="B70" s="8"/>
      <c r="C70" s="8"/>
      <c r="D70" s="8"/>
      <c r="E70" s="8"/>
      <c r="F70" s="8"/>
      <c r="G70" s="8"/>
      <c r="H70" s="8"/>
      <c r="I70" s="8" t="s">
        <v>268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>
      <c r="A71" s="8"/>
      <c r="B71" s="8"/>
      <c r="C71" s="8"/>
      <c r="D71" s="8"/>
      <c r="E71" s="8"/>
      <c r="F71" s="8"/>
      <c r="G71" s="8"/>
      <c r="H71" s="8"/>
      <c r="I71" s="8" t="s">
        <v>269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>
      <c r="A72" s="8"/>
      <c r="B72" s="8"/>
      <c r="C72" s="8"/>
      <c r="D72" s="8"/>
      <c r="E72" s="8"/>
      <c r="F72" s="8"/>
      <c r="G72" s="8"/>
      <c r="H72" s="8"/>
      <c r="I72" s="8" t="s">
        <v>270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>
      <c r="A73" s="8"/>
      <c r="B73" s="8"/>
      <c r="C73" s="8"/>
      <c r="D73" s="8"/>
      <c r="E73" s="8"/>
      <c r="F73" s="8"/>
      <c r="G73" s="8"/>
      <c r="H73" s="8"/>
      <c r="I73" s="8" t="s">
        <v>271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>
      <c r="A74" s="8"/>
      <c r="B74" s="8"/>
      <c r="C74" s="8"/>
      <c r="D74" s="8"/>
      <c r="E74" s="8"/>
      <c r="F74" s="8"/>
      <c r="G74" s="8"/>
      <c r="H74" s="8"/>
      <c r="I74" s="8" t="s">
        <v>272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>
      <c r="A75" s="8"/>
      <c r="B75" s="8"/>
      <c r="C75" s="8"/>
      <c r="D75" s="8"/>
      <c r="E75" s="8"/>
      <c r="F75" s="8"/>
      <c r="G75" s="8"/>
      <c r="H75" s="8"/>
      <c r="I75" s="8" t="s">
        <v>273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>
      <c r="A76" s="8"/>
      <c r="B76" s="8"/>
      <c r="C76" s="8"/>
      <c r="D76" s="8"/>
      <c r="E76" s="8"/>
      <c r="F76" s="8"/>
      <c r="G76" s="8"/>
      <c r="H76" s="8"/>
      <c r="I76" s="8" t="s">
        <v>274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>
      <c r="A77" s="8"/>
      <c r="B77" s="8"/>
      <c r="C77" s="8"/>
      <c r="D77" s="8"/>
      <c r="E77" s="8"/>
      <c r="F77" s="8"/>
      <c r="G77" s="8"/>
      <c r="H77" s="8"/>
      <c r="I77" s="8" t="s">
        <v>275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>
      <c r="A78" s="8"/>
      <c r="B78" s="8"/>
      <c r="C78" s="8"/>
      <c r="D78" s="8"/>
      <c r="E78" s="8"/>
      <c r="F78" s="8"/>
      <c r="G78" s="8"/>
      <c r="H78" s="8"/>
      <c r="I78" s="8" t="s">
        <v>276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>
      <c r="A79" s="8"/>
      <c r="B79" s="8"/>
      <c r="C79" s="8"/>
      <c r="D79" s="8"/>
      <c r="E79" s="8"/>
      <c r="F79" s="8"/>
      <c r="G79" s="8"/>
      <c r="H79" s="8"/>
      <c r="I79" s="8" t="s">
        <v>277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>
      <c r="A80" s="8"/>
      <c r="B80" s="8"/>
      <c r="C80" s="8"/>
      <c r="D80" s="8"/>
      <c r="E80" s="8"/>
      <c r="F80" s="8"/>
      <c r="G80" s="8"/>
      <c r="H80" s="8"/>
      <c r="I80" s="8" t="s">
        <v>278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>
      <c r="A81" s="8"/>
      <c r="B81" s="8"/>
      <c r="C81" s="8"/>
      <c r="D81" s="8"/>
      <c r="E81" s="8"/>
      <c r="F81" s="8"/>
      <c r="G81" s="8"/>
      <c r="H81" s="8"/>
      <c r="I81" s="8" t="s">
        <v>279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>
      <c r="A82" s="8"/>
      <c r="B82" s="8"/>
      <c r="C82" s="8"/>
      <c r="D82" s="8"/>
      <c r="E82" s="8"/>
      <c r="F82" s="8"/>
      <c r="G82" s="8"/>
      <c r="H82" s="8"/>
      <c r="I82" s="8" t="s">
        <v>280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>
      <c r="A83" s="8"/>
      <c r="B83" s="8"/>
      <c r="C83" s="8"/>
      <c r="D83" s="8"/>
      <c r="E83" s="8"/>
      <c r="F83" s="8"/>
      <c r="G83" s="8"/>
      <c r="H83" s="8"/>
      <c r="I83" s="8" t="s">
        <v>281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>
      <c r="A84" s="8"/>
      <c r="B84" s="8"/>
      <c r="C84" s="8"/>
      <c r="D84" s="8"/>
      <c r="E84" s="8"/>
      <c r="F84" s="8"/>
      <c r="G84" s="8"/>
      <c r="H84" s="8"/>
      <c r="I84" s="8" t="s">
        <v>282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>
      <c r="A85" s="8"/>
      <c r="B85" s="8"/>
      <c r="C85" s="8"/>
      <c r="D85" s="8"/>
      <c r="E85" s="8"/>
      <c r="F85" s="8"/>
      <c r="G85" s="8"/>
      <c r="H85" s="8"/>
      <c r="I85" s="8" t="s">
        <v>283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>
      <c r="A86" s="8"/>
      <c r="B86" s="8"/>
      <c r="C86" s="8"/>
      <c r="D86" s="8"/>
      <c r="E86" s="8"/>
      <c r="F86" s="8"/>
      <c r="G86" s="8"/>
      <c r="H86" s="8"/>
      <c r="I86" s="8" t="s">
        <v>284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>
      <c r="A87" s="8"/>
      <c r="B87" s="8"/>
      <c r="C87" s="8"/>
      <c r="D87" s="8"/>
      <c r="E87" s="8"/>
      <c r="F87" s="8"/>
      <c r="G87" s="8"/>
      <c r="H87" s="8"/>
      <c r="I87" s="8" t="s">
        <v>285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>
      <c r="A88" s="8"/>
      <c r="B88" s="8"/>
      <c r="C88" s="8"/>
      <c r="D88" s="8"/>
      <c r="E88" s="8"/>
      <c r="F88" s="8"/>
      <c r="G88" s="8"/>
      <c r="H88" s="8"/>
      <c r="I88" s="8" t="s">
        <v>286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>
      <c r="A89" s="8"/>
      <c r="B89" s="8"/>
      <c r="C89" s="8"/>
      <c r="D89" s="8"/>
      <c r="E89" s="8"/>
      <c r="F89" s="8"/>
      <c r="G89" s="8"/>
      <c r="H89" s="8"/>
      <c r="I89" s="8" t="s">
        <v>287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>
      <c r="A90" s="8"/>
      <c r="B90" s="8"/>
      <c r="C90" s="8"/>
      <c r="D90" s="8"/>
      <c r="E90" s="8"/>
      <c r="F90" s="8"/>
      <c r="G90" s="8"/>
      <c r="H90" s="8"/>
      <c r="I90" s="8" t="s">
        <v>288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>
      <c r="A91" s="8"/>
      <c r="B91" s="8"/>
      <c r="C91" s="8"/>
      <c r="D91" s="8"/>
      <c r="E91" s="8"/>
      <c r="F91" s="8"/>
      <c r="G91" s="8"/>
      <c r="H91" s="8"/>
      <c r="I91" s="8" t="s">
        <v>289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>
      <c r="A92" s="8"/>
      <c r="B92" s="8"/>
      <c r="C92" s="8"/>
      <c r="D92" s="8"/>
      <c r="E92" s="8"/>
      <c r="F92" s="8"/>
      <c r="G92" s="8"/>
      <c r="H92" s="8"/>
      <c r="I92" s="8" t="s">
        <v>290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>
      <c r="A93" s="8"/>
      <c r="B93" s="8"/>
      <c r="C93" s="8"/>
      <c r="D93" s="8"/>
      <c r="E93" s="8"/>
      <c r="F93" s="8"/>
      <c r="G93" s="8"/>
      <c r="H93" s="8"/>
      <c r="I93" s="8" t="s">
        <v>291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>
      <c r="A94" s="8"/>
      <c r="B94" s="8"/>
      <c r="C94" s="8"/>
      <c r="D94" s="8"/>
      <c r="E94" s="8"/>
      <c r="F94" s="8"/>
      <c r="G94" s="8"/>
      <c r="H94" s="8"/>
      <c r="I94" s="8" t="s">
        <v>292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>
      <c r="A95" s="8"/>
      <c r="B95" s="8"/>
      <c r="C95" s="8"/>
      <c r="D95" s="8"/>
      <c r="E95" s="8"/>
      <c r="F95" s="8"/>
      <c r="G95" s="8"/>
      <c r="H95" s="8"/>
      <c r="I95" s="8" t="s">
        <v>293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>
      <c r="A96" s="8"/>
      <c r="B96" s="8"/>
      <c r="C96" s="8"/>
      <c r="D96" s="8"/>
      <c r="E96" s="8"/>
      <c r="F96" s="8"/>
      <c r="G96" s="8"/>
      <c r="H96" s="8"/>
      <c r="I96" s="8" t="s">
        <v>294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>
      <c r="A97" s="8"/>
      <c r="B97" s="8"/>
      <c r="C97" s="8"/>
      <c r="D97" s="8"/>
      <c r="E97" s="8"/>
      <c r="F97" s="8"/>
      <c r="G97" s="8"/>
      <c r="H97" s="8"/>
      <c r="I97" s="8" t="s">
        <v>295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>
      <c r="A98" s="8"/>
      <c r="B98" s="8"/>
      <c r="C98" s="8"/>
      <c r="D98" s="8"/>
      <c r="E98" s="8"/>
      <c r="F98" s="8"/>
      <c r="G98" s="8"/>
      <c r="H98" s="8"/>
      <c r="I98" s="8" t="s">
        <v>296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>
      <c r="A99" s="8"/>
      <c r="B99" s="8"/>
      <c r="C99" s="8"/>
      <c r="D99" s="8"/>
      <c r="E99" s="8"/>
      <c r="F99" s="8"/>
      <c r="G99" s="8"/>
      <c r="H99" s="8"/>
      <c r="I99" s="8" t="s">
        <v>297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>
      <c r="A100" s="8"/>
      <c r="B100" s="8"/>
      <c r="C100" s="8"/>
      <c r="D100" s="8"/>
      <c r="E100" s="8"/>
      <c r="F100" s="8"/>
      <c r="G100" s="8"/>
      <c r="H100" s="8"/>
      <c r="I100" s="8" t="s">
        <v>298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>
      <c r="A101" s="8"/>
      <c r="B101" s="8"/>
      <c r="C101" s="8"/>
      <c r="D101" s="8"/>
      <c r="E101" s="8"/>
      <c r="F101" s="8"/>
      <c r="G101" s="8"/>
      <c r="H101" s="8"/>
      <c r="I101" s="8" t="s">
        <v>299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>
      <c r="A102" s="8"/>
      <c r="B102" s="8"/>
      <c r="C102" s="8"/>
      <c r="D102" s="8"/>
      <c r="E102" s="8"/>
      <c r="F102" s="8"/>
      <c r="G102" s="8"/>
      <c r="H102" s="8"/>
      <c r="I102" s="8" t="s">
        <v>300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>
      <c r="A103" s="8"/>
      <c r="B103" s="8"/>
      <c r="C103" s="8"/>
      <c r="D103" s="8"/>
      <c r="E103" s="8"/>
      <c r="F103" s="8"/>
      <c r="G103" s="8"/>
      <c r="H103" s="8"/>
      <c r="I103" s="8" t="s">
        <v>301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>
      <c r="A104" s="8"/>
      <c r="B104" s="8"/>
      <c r="C104" s="8"/>
      <c r="D104" s="8"/>
      <c r="E104" s="8"/>
      <c r="F104" s="8"/>
      <c r="G104" s="8"/>
      <c r="H104" s="8"/>
      <c r="I104" s="8" t="s">
        <v>302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>
      <c r="A105" s="8"/>
      <c r="B105" s="8"/>
      <c r="C105" s="8"/>
      <c r="D105" s="8"/>
      <c r="E105" s="8"/>
      <c r="F105" s="8"/>
      <c r="G105" s="8"/>
      <c r="H105" s="8"/>
      <c r="I105" s="8" t="s">
        <v>303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993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5.85546875" customWidth="1"/>
    <col min="2" max="2" width="26.28515625" customWidth="1"/>
    <col min="3" max="3" width="14.140625" customWidth="1"/>
    <col min="8" max="8" width="9" customWidth="1"/>
    <col min="9" max="9" width="15.42578125" customWidth="1"/>
  </cols>
  <sheetData>
    <row r="1" spans="1:14">
      <c r="A1" s="21" t="s">
        <v>304</v>
      </c>
      <c r="B1" s="21" t="s">
        <v>305</v>
      </c>
      <c r="C1" s="3" t="s">
        <v>306</v>
      </c>
      <c r="D1" s="3" t="s">
        <v>1</v>
      </c>
      <c r="E1" s="3" t="s">
        <v>307</v>
      </c>
      <c r="F1" s="3" t="s">
        <v>3</v>
      </c>
      <c r="G1" s="3" t="s">
        <v>4</v>
      </c>
      <c r="H1" s="3" t="s">
        <v>5</v>
      </c>
      <c r="I1" s="3" t="s">
        <v>7</v>
      </c>
      <c r="J1" s="3" t="s">
        <v>8</v>
      </c>
      <c r="K1" s="3" t="s">
        <v>308</v>
      </c>
      <c r="L1" s="3" t="s">
        <v>12</v>
      </c>
      <c r="M1" s="3" t="s">
        <v>309</v>
      </c>
      <c r="N1" s="20" t="s">
        <v>14</v>
      </c>
    </row>
    <row r="2" spans="1:14">
      <c r="A2" s="21">
        <v>1</v>
      </c>
      <c r="B2" s="23" t="s">
        <v>15</v>
      </c>
      <c r="C2" s="24">
        <v>1</v>
      </c>
      <c r="D2" s="24">
        <v>0</v>
      </c>
      <c r="E2" s="24">
        <v>0</v>
      </c>
      <c r="F2" s="24">
        <v>0</v>
      </c>
      <c r="G2" s="24">
        <v>0</v>
      </c>
      <c r="H2" s="24">
        <v>0</v>
      </c>
      <c r="I2" s="24">
        <v>0</v>
      </c>
      <c r="J2" s="24">
        <v>0</v>
      </c>
      <c r="K2" s="24">
        <v>0</v>
      </c>
      <c r="L2" s="24">
        <v>0</v>
      </c>
      <c r="M2" s="24">
        <v>0</v>
      </c>
      <c r="N2" s="4">
        <v>0</v>
      </c>
    </row>
    <row r="3" spans="1:14">
      <c r="A3" s="21">
        <v>2</v>
      </c>
      <c r="B3" s="23" t="s">
        <v>22</v>
      </c>
      <c r="C3" s="24">
        <v>0</v>
      </c>
      <c r="D3" s="24">
        <v>0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1</v>
      </c>
      <c r="K3" s="24">
        <v>0</v>
      </c>
      <c r="L3" s="24">
        <v>0</v>
      </c>
      <c r="M3" s="24">
        <v>0</v>
      </c>
      <c r="N3" s="4">
        <v>0</v>
      </c>
    </row>
    <row r="4" spans="1:14">
      <c r="A4" s="21">
        <v>3</v>
      </c>
      <c r="B4" s="23" t="s">
        <v>23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1</v>
      </c>
      <c r="L4" s="24">
        <v>0</v>
      </c>
      <c r="M4" s="24">
        <v>0</v>
      </c>
      <c r="N4" s="4">
        <v>0</v>
      </c>
    </row>
    <row r="5" spans="1:14">
      <c r="A5" s="21">
        <v>4</v>
      </c>
      <c r="B5" s="23" t="s">
        <v>33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1</v>
      </c>
      <c r="K5" s="24">
        <v>0</v>
      </c>
      <c r="L5" s="24">
        <v>0</v>
      </c>
      <c r="M5" s="24">
        <v>0</v>
      </c>
      <c r="N5" s="4">
        <v>0</v>
      </c>
    </row>
    <row r="6" spans="1:14">
      <c r="A6" s="21">
        <v>5</v>
      </c>
      <c r="B6" s="23" t="s">
        <v>97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1</v>
      </c>
      <c r="J6" s="24">
        <v>0</v>
      </c>
      <c r="K6" s="24">
        <v>0</v>
      </c>
      <c r="L6" s="24">
        <v>0</v>
      </c>
      <c r="M6" s="24">
        <v>0</v>
      </c>
      <c r="N6" s="4">
        <v>0</v>
      </c>
    </row>
    <row r="7" spans="1:14">
      <c r="A7" s="21">
        <v>6</v>
      </c>
      <c r="B7" s="23" t="s">
        <v>43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1</v>
      </c>
      <c r="K7" s="24">
        <v>0</v>
      </c>
      <c r="L7" s="24">
        <v>0</v>
      </c>
      <c r="M7" s="24">
        <v>0</v>
      </c>
      <c r="N7" s="4">
        <v>0</v>
      </c>
    </row>
    <row r="8" spans="1:14">
      <c r="A8" s="21">
        <v>7</v>
      </c>
      <c r="B8" s="23" t="s">
        <v>34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1</v>
      </c>
      <c r="L8" s="24">
        <v>0</v>
      </c>
      <c r="M8" s="24">
        <v>0</v>
      </c>
      <c r="N8" s="4">
        <v>1</v>
      </c>
    </row>
    <row r="9" spans="1:14">
      <c r="A9" s="21">
        <v>8</v>
      </c>
      <c r="B9" s="23" t="s">
        <v>53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1</v>
      </c>
      <c r="K9" s="24">
        <v>0</v>
      </c>
      <c r="L9" s="24">
        <v>0</v>
      </c>
      <c r="M9" s="24">
        <v>0</v>
      </c>
      <c r="N9" s="4">
        <v>0</v>
      </c>
    </row>
    <row r="10" spans="1:14">
      <c r="A10" s="21">
        <v>9</v>
      </c>
      <c r="B10" s="23" t="s">
        <v>44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1</v>
      </c>
      <c r="L10" s="24">
        <v>0</v>
      </c>
      <c r="M10" s="24">
        <v>0</v>
      </c>
      <c r="N10" s="4">
        <v>0</v>
      </c>
    </row>
    <row r="11" spans="1:14">
      <c r="A11" s="21">
        <v>10</v>
      </c>
      <c r="B11" s="23" t="s">
        <v>310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4">
        <v>1</v>
      </c>
    </row>
    <row r="12" spans="1:14">
      <c r="A12" s="21">
        <v>11</v>
      </c>
      <c r="B12" s="23" t="s">
        <v>63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1</v>
      </c>
      <c r="K12" s="24">
        <v>0</v>
      </c>
      <c r="L12" s="24">
        <v>0</v>
      </c>
      <c r="M12" s="24">
        <v>0</v>
      </c>
      <c r="N12" s="4">
        <v>0</v>
      </c>
    </row>
    <row r="13" spans="1:14">
      <c r="A13" s="21">
        <v>12</v>
      </c>
      <c r="B13" s="21" t="s">
        <v>72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</v>
      </c>
      <c r="K13" s="24">
        <v>0</v>
      </c>
      <c r="L13" s="24">
        <v>0</v>
      </c>
      <c r="M13" s="24">
        <v>0</v>
      </c>
      <c r="N13" s="4">
        <v>0</v>
      </c>
    </row>
    <row r="14" spans="1:14">
      <c r="A14" s="21">
        <v>13</v>
      </c>
      <c r="B14" s="23" t="s">
        <v>18</v>
      </c>
      <c r="C14" s="24">
        <v>0</v>
      </c>
      <c r="D14" s="24">
        <v>0</v>
      </c>
      <c r="E14" s="24">
        <v>0</v>
      </c>
      <c r="F14" s="24">
        <v>1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4">
        <v>0</v>
      </c>
    </row>
    <row r="15" spans="1:14">
      <c r="A15" s="21">
        <v>14</v>
      </c>
      <c r="B15" s="23" t="s">
        <v>81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1</v>
      </c>
      <c r="K15" s="24">
        <v>0</v>
      </c>
      <c r="L15" s="24">
        <v>0</v>
      </c>
      <c r="M15" s="24">
        <v>0</v>
      </c>
      <c r="N15" s="4">
        <v>0</v>
      </c>
    </row>
    <row r="16" spans="1:14">
      <c r="A16" s="21">
        <v>15</v>
      </c>
      <c r="B16" s="23" t="s">
        <v>17</v>
      </c>
      <c r="C16" s="24">
        <v>0</v>
      </c>
      <c r="D16" s="24">
        <v>0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4">
        <v>0</v>
      </c>
    </row>
    <row r="17" spans="1:14">
      <c r="A17" s="21">
        <v>16</v>
      </c>
      <c r="B17" s="23" t="s">
        <v>26</v>
      </c>
      <c r="C17" s="24">
        <v>1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4">
        <v>0</v>
      </c>
    </row>
    <row r="18" spans="1:14">
      <c r="A18" s="21">
        <v>17</v>
      </c>
      <c r="B18" s="23" t="s">
        <v>89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</v>
      </c>
      <c r="K18" s="24">
        <v>0</v>
      </c>
      <c r="L18" s="24">
        <v>0</v>
      </c>
      <c r="M18" s="24">
        <v>0</v>
      </c>
      <c r="N18" s="4">
        <v>0</v>
      </c>
    </row>
    <row r="19" spans="1:14">
      <c r="A19" s="21">
        <v>18</v>
      </c>
      <c r="B19" s="23" t="s">
        <v>98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1</v>
      </c>
      <c r="K19" s="24">
        <v>0</v>
      </c>
      <c r="L19" s="24">
        <v>0</v>
      </c>
      <c r="M19" s="24">
        <v>0</v>
      </c>
      <c r="N19" s="4">
        <v>0</v>
      </c>
    </row>
    <row r="20" spans="1:14">
      <c r="A20" s="21">
        <v>19</v>
      </c>
      <c r="B20" s="23" t="s">
        <v>29</v>
      </c>
      <c r="C20" s="24">
        <v>0</v>
      </c>
      <c r="D20" s="24">
        <v>0</v>
      </c>
      <c r="E20" s="24">
        <v>0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4">
        <v>0</v>
      </c>
    </row>
    <row r="21" spans="1:14">
      <c r="A21" s="21">
        <v>20</v>
      </c>
      <c r="B21" s="23" t="s">
        <v>107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1</v>
      </c>
      <c r="K21" s="24">
        <v>0</v>
      </c>
      <c r="L21" s="24">
        <v>0</v>
      </c>
      <c r="M21" s="24">
        <v>0</v>
      </c>
      <c r="N21" s="4">
        <v>0</v>
      </c>
    </row>
    <row r="22" spans="1:14">
      <c r="A22" s="21">
        <v>21</v>
      </c>
      <c r="B22" s="23" t="s">
        <v>38</v>
      </c>
      <c r="C22" s="24">
        <v>1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4">
        <v>0</v>
      </c>
    </row>
    <row r="23" spans="1:14">
      <c r="A23" s="21">
        <v>22</v>
      </c>
      <c r="B23" s="23" t="s">
        <v>48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4">
        <v>0</v>
      </c>
    </row>
    <row r="24" spans="1:14">
      <c r="A24" s="21">
        <v>23</v>
      </c>
      <c r="B24" s="23" t="s">
        <v>30</v>
      </c>
      <c r="C24" s="24">
        <v>0</v>
      </c>
      <c r="D24" s="24">
        <v>0</v>
      </c>
      <c r="E24" s="24">
        <v>0</v>
      </c>
      <c r="F24" s="24">
        <v>0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4">
        <v>0</v>
      </c>
    </row>
    <row r="25" spans="1:14">
      <c r="A25" s="21">
        <v>24</v>
      </c>
      <c r="B25" s="23" t="s">
        <v>115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1</v>
      </c>
      <c r="K25" s="24">
        <v>0</v>
      </c>
      <c r="L25" s="24">
        <v>0</v>
      </c>
      <c r="M25" s="24">
        <v>0</v>
      </c>
      <c r="N25" s="4">
        <v>0</v>
      </c>
    </row>
    <row r="26" spans="1:14">
      <c r="A26" s="21">
        <v>25</v>
      </c>
      <c r="B26" s="23" t="s">
        <v>123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1</v>
      </c>
      <c r="K26" s="24">
        <v>0</v>
      </c>
      <c r="L26" s="24">
        <v>0</v>
      </c>
      <c r="M26" s="24">
        <v>0</v>
      </c>
      <c r="N26" s="4">
        <v>0</v>
      </c>
    </row>
    <row r="27" spans="1:14">
      <c r="A27" s="21">
        <v>26</v>
      </c>
      <c r="B27" s="23" t="s">
        <v>132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1</v>
      </c>
      <c r="K27" s="24">
        <v>0</v>
      </c>
      <c r="L27" s="24">
        <v>0</v>
      </c>
      <c r="M27" s="24">
        <v>0</v>
      </c>
      <c r="N27" s="4">
        <v>0</v>
      </c>
    </row>
    <row r="28" spans="1:14">
      <c r="A28" s="21">
        <v>27</v>
      </c>
      <c r="B28" s="23" t="s">
        <v>24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1</v>
      </c>
      <c r="N28" s="4">
        <v>0</v>
      </c>
    </row>
    <row r="29" spans="1:14">
      <c r="A29" s="21">
        <v>28</v>
      </c>
      <c r="B29" s="23" t="s">
        <v>140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1</v>
      </c>
      <c r="K29" s="24">
        <v>0</v>
      </c>
      <c r="L29" s="24">
        <v>0</v>
      </c>
      <c r="M29" s="24">
        <v>0</v>
      </c>
      <c r="N29" s="4">
        <v>0</v>
      </c>
    </row>
    <row r="30" spans="1:14">
      <c r="A30" s="21">
        <v>29</v>
      </c>
      <c r="B30" s="23" t="s">
        <v>20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4">
        <v>0</v>
      </c>
    </row>
    <row r="31" spans="1:14">
      <c r="A31" s="21">
        <v>30</v>
      </c>
      <c r="B31" s="23" t="s">
        <v>31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4">
        <v>0</v>
      </c>
    </row>
    <row r="32" spans="1:14">
      <c r="A32" s="21">
        <v>31</v>
      </c>
      <c r="B32" s="23" t="s">
        <v>42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1</v>
      </c>
      <c r="J32" s="24">
        <v>0</v>
      </c>
      <c r="K32" s="24">
        <v>0</v>
      </c>
      <c r="L32" s="24">
        <v>0</v>
      </c>
      <c r="M32" s="24">
        <v>0</v>
      </c>
      <c r="N32" s="4">
        <v>0</v>
      </c>
    </row>
    <row r="33" spans="1:14">
      <c r="A33" s="21">
        <v>32</v>
      </c>
      <c r="B33" s="23" t="s">
        <v>39</v>
      </c>
      <c r="C33" s="24">
        <v>0</v>
      </c>
      <c r="D33" s="24">
        <v>0</v>
      </c>
      <c r="E33" s="24">
        <v>0</v>
      </c>
      <c r="F33" s="24">
        <v>1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4">
        <v>0</v>
      </c>
    </row>
    <row r="34" spans="1:14">
      <c r="A34" s="21">
        <v>33</v>
      </c>
      <c r="B34" s="23" t="s">
        <v>54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1</v>
      </c>
      <c r="L34" s="24">
        <v>0</v>
      </c>
      <c r="M34" s="24">
        <v>0</v>
      </c>
      <c r="N34" s="4">
        <v>0</v>
      </c>
    </row>
    <row r="35" spans="1:14">
      <c r="A35" s="21">
        <v>34</v>
      </c>
      <c r="B35" s="23" t="s">
        <v>148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1</v>
      </c>
      <c r="K35" s="24">
        <v>0</v>
      </c>
      <c r="L35" s="24">
        <v>0</v>
      </c>
      <c r="M35" s="24">
        <v>0</v>
      </c>
      <c r="N35" s="4">
        <v>0</v>
      </c>
    </row>
    <row r="36" spans="1:14">
      <c r="A36" s="21">
        <v>35</v>
      </c>
      <c r="B36" s="23" t="s">
        <v>156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1</v>
      </c>
      <c r="K36" s="24">
        <v>0</v>
      </c>
      <c r="L36" s="24">
        <v>0</v>
      </c>
      <c r="M36" s="24">
        <v>0</v>
      </c>
      <c r="N36" s="4">
        <v>0</v>
      </c>
    </row>
    <row r="37" spans="1:14">
      <c r="A37" s="21">
        <v>36</v>
      </c>
      <c r="B37" s="23" t="s">
        <v>41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1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4">
        <v>0</v>
      </c>
    </row>
    <row r="38" spans="1:14">
      <c r="A38" s="21">
        <v>37</v>
      </c>
      <c r="B38" s="23" t="s">
        <v>28</v>
      </c>
      <c r="C38" s="24">
        <v>0</v>
      </c>
      <c r="D38" s="24">
        <v>0</v>
      </c>
      <c r="E38" s="24">
        <v>1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4">
        <v>0</v>
      </c>
    </row>
    <row r="39" spans="1:14">
      <c r="A39" s="21">
        <v>38</v>
      </c>
      <c r="B39" s="23" t="s">
        <v>49</v>
      </c>
      <c r="C39" s="24">
        <v>0</v>
      </c>
      <c r="D39" s="24">
        <v>0</v>
      </c>
      <c r="E39" s="24">
        <v>0</v>
      </c>
      <c r="F39" s="24">
        <v>1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4">
        <v>0</v>
      </c>
    </row>
    <row r="40" spans="1:14">
      <c r="A40" s="21">
        <v>39</v>
      </c>
      <c r="B40" s="23" t="s">
        <v>163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1</v>
      </c>
      <c r="K40" s="24">
        <v>0</v>
      </c>
      <c r="L40" s="24">
        <v>0</v>
      </c>
      <c r="M40" s="24">
        <v>0</v>
      </c>
      <c r="N40" s="4">
        <v>0</v>
      </c>
    </row>
    <row r="41" spans="1:14">
      <c r="A41" s="21">
        <v>40</v>
      </c>
      <c r="B41" s="23" t="s">
        <v>171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1</v>
      </c>
      <c r="K41" s="24">
        <v>0</v>
      </c>
      <c r="L41" s="24">
        <v>0</v>
      </c>
      <c r="M41" s="24">
        <v>0</v>
      </c>
      <c r="N41" s="4">
        <v>0</v>
      </c>
    </row>
    <row r="42" spans="1:14">
      <c r="A42" s="21">
        <v>41</v>
      </c>
      <c r="B42" s="23" t="s">
        <v>88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1</v>
      </c>
      <c r="J42" s="24">
        <v>0</v>
      </c>
      <c r="K42" s="24">
        <v>0</v>
      </c>
      <c r="L42" s="24">
        <v>0</v>
      </c>
      <c r="M42" s="24">
        <v>0</v>
      </c>
      <c r="N42" s="4">
        <v>0</v>
      </c>
    </row>
    <row r="43" spans="1:14">
      <c r="A43" s="21">
        <v>42</v>
      </c>
      <c r="B43" s="23" t="s">
        <v>36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1</v>
      </c>
      <c r="N43" s="4">
        <v>0</v>
      </c>
    </row>
    <row r="44" spans="1:14">
      <c r="A44" s="21">
        <v>43</v>
      </c>
      <c r="B44" s="23" t="s">
        <v>177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1</v>
      </c>
      <c r="K44" s="24">
        <v>0</v>
      </c>
      <c r="L44" s="24">
        <v>0</v>
      </c>
      <c r="M44" s="24">
        <v>0</v>
      </c>
      <c r="N44" s="4">
        <v>0</v>
      </c>
    </row>
    <row r="45" spans="1:14">
      <c r="A45" s="21">
        <v>44</v>
      </c>
      <c r="B45" s="23" t="s">
        <v>183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1</v>
      </c>
      <c r="K45" s="24">
        <v>0</v>
      </c>
      <c r="L45" s="24">
        <v>0</v>
      </c>
      <c r="M45" s="24">
        <v>0</v>
      </c>
      <c r="N45" s="4">
        <v>0</v>
      </c>
    </row>
    <row r="46" spans="1:14">
      <c r="A46" s="21">
        <v>45</v>
      </c>
      <c r="B46" s="23" t="s">
        <v>189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1</v>
      </c>
      <c r="K46" s="24">
        <v>0</v>
      </c>
      <c r="L46" s="24">
        <v>0</v>
      </c>
      <c r="M46" s="24">
        <v>0</v>
      </c>
      <c r="N46" s="4">
        <v>0</v>
      </c>
    </row>
    <row r="47" spans="1:14">
      <c r="A47" s="21">
        <v>46</v>
      </c>
      <c r="B47" s="23" t="s">
        <v>59</v>
      </c>
      <c r="C47" s="24">
        <v>0</v>
      </c>
      <c r="D47" s="24">
        <v>0</v>
      </c>
      <c r="E47" s="24">
        <v>0</v>
      </c>
      <c r="F47" s="24">
        <v>1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4">
        <v>0</v>
      </c>
    </row>
    <row r="48" spans="1:14">
      <c r="A48" s="21">
        <v>47</v>
      </c>
      <c r="B48" s="23" t="s">
        <v>69</v>
      </c>
      <c r="C48" s="24">
        <v>0</v>
      </c>
      <c r="D48" s="24">
        <v>0</v>
      </c>
      <c r="E48" s="24">
        <v>0</v>
      </c>
      <c r="F48" s="24">
        <v>1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4">
        <v>0</v>
      </c>
    </row>
    <row r="49" spans="1:14">
      <c r="A49" s="21">
        <v>48</v>
      </c>
      <c r="B49" s="23" t="s">
        <v>78</v>
      </c>
      <c r="C49" s="24">
        <v>0</v>
      </c>
      <c r="D49" s="24">
        <v>0</v>
      </c>
      <c r="E49" s="24">
        <v>0</v>
      </c>
      <c r="F49" s="24">
        <v>1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4">
        <v>0</v>
      </c>
    </row>
    <row r="50" spans="1:14">
      <c r="A50" s="21">
        <v>49</v>
      </c>
      <c r="B50" s="23" t="s">
        <v>86</v>
      </c>
      <c r="C50" s="24">
        <v>0</v>
      </c>
      <c r="D50" s="24">
        <v>0</v>
      </c>
      <c r="E50" s="24">
        <v>0</v>
      </c>
      <c r="F50" s="24">
        <v>1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4">
        <v>0</v>
      </c>
    </row>
    <row r="51" spans="1:14">
      <c r="A51" s="21">
        <v>50</v>
      </c>
      <c r="B51" s="23" t="s">
        <v>195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1</v>
      </c>
      <c r="K51" s="24">
        <v>0</v>
      </c>
      <c r="L51" s="24">
        <v>0</v>
      </c>
      <c r="M51" s="24">
        <v>0</v>
      </c>
      <c r="N51" s="4">
        <v>0</v>
      </c>
    </row>
    <row r="52" spans="1:14">
      <c r="A52" s="21">
        <v>51</v>
      </c>
      <c r="B52" s="23" t="s">
        <v>57</v>
      </c>
      <c r="C52" s="24">
        <v>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4">
        <v>0</v>
      </c>
    </row>
    <row r="53" spans="1:14">
      <c r="A53" s="21">
        <v>52</v>
      </c>
      <c r="B53" s="23" t="s">
        <v>67</v>
      </c>
      <c r="C53" s="24">
        <v>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4">
        <v>0</v>
      </c>
    </row>
    <row r="54" spans="1:14">
      <c r="A54" s="21">
        <v>53</v>
      </c>
      <c r="B54" s="23" t="s">
        <v>46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4">
        <v>0</v>
      </c>
    </row>
    <row r="55" spans="1:14">
      <c r="A55" s="21">
        <v>54</v>
      </c>
      <c r="B55" s="23" t="s">
        <v>201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0</v>
      </c>
      <c r="N55" s="4">
        <v>0</v>
      </c>
    </row>
    <row r="56" spans="1:14">
      <c r="A56" s="21">
        <v>55</v>
      </c>
      <c r="B56" s="23" t="s">
        <v>311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4">
        <v>1</v>
      </c>
    </row>
    <row r="57" spans="1:14">
      <c r="A57" s="21">
        <v>56</v>
      </c>
      <c r="B57" s="23" t="s">
        <v>206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1</v>
      </c>
      <c r="K57" s="24">
        <v>0</v>
      </c>
      <c r="L57" s="24">
        <v>0</v>
      </c>
      <c r="M57" s="24">
        <v>0</v>
      </c>
      <c r="N57" s="4">
        <v>0</v>
      </c>
    </row>
    <row r="58" spans="1:14">
      <c r="A58" s="21">
        <v>57</v>
      </c>
      <c r="B58" s="23" t="s">
        <v>76</v>
      </c>
      <c r="C58" s="24">
        <v>1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4">
        <v>0</v>
      </c>
    </row>
    <row r="59" spans="1:14">
      <c r="A59" s="21">
        <v>58</v>
      </c>
      <c r="B59" s="21" t="s">
        <v>211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1</v>
      </c>
      <c r="K59" s="24">
        <v>0</v>
      </c>
      <c r="L59" s="24">
        <v>0</v>
      </c>
      <c r="M59" s="24">
        <v>0</v>
      </c>
      <c r="N59" s="4">
        <v>0</v>
      </c>
    </row>
    <row r="60" spans="1:14">
      <c r="A60" s="21">
        <v>59</v>
      </c>
      <c r="B60" s="23" t="s">
        <v>35</v>
      </c>
      <c r="C60" s="24">
        <v>0</v>
      </c>
      <c r="D60" s="24">
        <v>0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1</v>
      </c>
      <c r="M60" s="24">
        <v>1</v>
      </c>
      <c r="N60" s="4">
        <v>0</v>
      </c>
    </row>
    <row r="61" spans="1:14">
      <c r="A61" s="21">
        <v>60</v>
      </c>
      <c r="B61" s="23" t="s">
        <v>216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0</v>
      </c>
      <c r="L61" s="24">
        <v>0</v>
      </c>
      <c r="M61" s="24">
        <v>0</v>
      </c>
      <c r="N61" s="4">
        <v>0</v>
      </c>
    </row>
    <row r="62" spans="1:14">
      <c r="A62" s="21">
        <v>61</v>
      </c>
      <c r="B62" s="23" t="s">
        <v>219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1</v>
      </c>
      <c r="K62" s="24">
        <v>0</v>
      </c>
      <c r="L62" s="24">
        <v>0</v>
      </c>
      <c r="M62" s="24">
        <v>0</v>
      </c>
      <c r="N62" s="4">
        <v>0</v>
      </c>
    </row>
    <row r="63" spans="1:14">
      <c r="A63" s="21">
        <v>62</v>
      </c>
      <c r="B63" s="9" t="s">
        <v>222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1</v>
      </c>
      <c r="K63" s="24">
        <v>0</v>
      </c>
      <c r="L63" s="24">
        <v>0</v>
      </c>
      <c r="M63" s="24">
        <v>0</v>
      </c>
      <c r="N63" s="4">
        <v>0</v>
      </c>
    </row>
    <row r="64" spans="1:14">
      <c r="A64" s="21">
        <v>63</v>
      </c>
      <c r="B64" s="23" t="s">
        <v>45</v>
      </c>
      <c r="C64" s="24">
        <v>0</v>
      </c>
      <c r="D64" s="24">
        <v>0</v>
      </c>
      <c r="E64" s="24">
        <v>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1</v>
      </c>
      <c r="M64" s="24">
        <v>1</v>
      </c>
      <c r="N64" s="4">
        <v>0</v>
      </c>
    </row>
    <row r="65" spans="1:14">
      <c r="A65" s="21">
        <v>64</v>
      </c>
      <c r="B65" s="23" t="s">
        <v>55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1</v>
      </c>
      <c r="M65" s="24">
        <v>1</v>
      </c>
      <c r="N65" s="4">
        <v>0</v>
      </c>
    </row>
    <row r="66" spans="1:14">
      <c r="A66" s="21">
        <v>65</v>
      </c>
      <c r="B66" s="23" t="s">
        <v>84</v>
      </c>
      <c r="C66" s="24">
        <v>1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4">
        <v>0</v>
      </c>
    </row>
    <row r="67" spans="1:14">
      <c r="A67" s="21">
        <v>66</v>
      </c>
      <c r="B67" s="23" t="s">
        <v>224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1</v>
      </c>
      <c r="K67" s="24">
        <v>0</v>
      </c>
      <c r="L67" s="24">
        <v>0</v>
      </c>
      <c r="M67" s="24">
        <v>0</v>
      </c>
      <c r="N67" s="4">
        <v>0</v>
      </c>
    </row>
    <row r="68" spans="1:14">
      <c r="A68" s="21">
        <v>67</v>
      </c>
      <c r="B68" s="23" t="s">
        <v>226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1</v>
      </c>
      <c r="K68" s="24">
        <v>0</v>
      </c>
      <c r="L68" s="24">
        <v>0</v>
      </c>
      <c r="M68" s="24">
        <v>0</v>
      </c>
      <c r="N68" s="4">
        <v>0</v>
      </c>
    </row>
    <row r="69" spans="1:14">
      <c r="A69" s="21">
        <v>68</v>
      </c>
      <c r="B69" s="23" t="s">
        <v>95</v>
      </c>
      <c r="C69" s="24">
        <v>0</v>
      </c>
      <c r="D69" s="24">
        <v>0</v>
      </c>
      <c r="E69" s="24">
        <v>0</v>
      </c>
      <c r="F69" s="24">
        <v>1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4">
        <v>0</v>
      </c>
    </row>
    <row r="70" spans="1:14">
      <c r="A70" s="21">
        <v>69</v>
      </c>
      <c r="B70" s="23" t="s">
        <v>227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1</v>
      </c>
      <c r="K70" s="24">
        <v>0</v>
      </c>
      <c r="L70" s="24">
        <v>0</v>
      </c>
      <c r="M70" s="24">
        <v>0</v>
      </c>
      <c r="N70" s="4">
        <v>0</v>
      </c>
    </row>
    <row r="71" spans="1:14">
      <c r="A71" s="21">
        <v>70</v>
      </c>
      <c r="B71" s="23" t="s">
        <v>228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1</v>
      </c>
      <c r="K71" s="24">
        <v>0</v>
      </c>
      <c r="L71" s="24">
        <v>0</v>
      </c>
      <c r="M71" s="24">
        <v>0</v>
      </c>
      <c r="N71" s="4">
        <v>0</v>
      </c>
    </row>
    <row r="72" spans="1:14">
      <c r="A72" s="21">
        <v>71</v>
      </c>
      <c r="B72" s="23" t="s">
        <v>51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4">
        <v>0</v>
      </c>
    </row>
    <row r="73" spans="1:14">
      <c r="A73" s="21">
        <v>72</v>
      </c>
      <c r="B73" s="23" t="s">
        <v>61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1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4">
        <v>0</v>
      </c>
    </row>
    <row r="74" spans="1:14">
      <c r="A74" s="21">
        <v>73</v>
      </c>
      <c r="B74" s="23" t="s">
        <v>229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1</v>
      </c>
      <c r="K74" s="24">
        <v>0</v>
      </c>
      <c r="L74" s="24">
        <v>0</v>
      </c>
      <c r="M74" s="24">
        <v>0</v>
      </c>
      <c r="N74" s="4">
        <v>0</v>
      </c>
    </row>
    <row r="75" spans="1:14">
      <c r="A75" s="21">
        <v>74</v>
      </c>
      <c r="B75" s="23" t="s">
        <v>93</v>
      </c>
      <c r="C75" s="24">
        <v>1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4">
        <v>0</v>
      </c>
    </row>
    <row r="76" spans="1:14">
      <c r="A76" s="21">
        <v>75</v>
      </c>
      <c r="B76" s="21" t="s">
        <v>312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1</v>
      </c>
      <c r="J76" s="24">
        <v>0</v>
      </c>
      <c r="K76" s="24">
        <v>0</v>
      </c>
      <c r="L76" s="24">
        <v>0</v>
      </c>
      <c r="M76" s="24">
        <v>0</v>
      </c>
      <c r="N76" s="4">
        <v>0</v>
      </c>
    </row>
    <row r="77" spans="1:14">
      <c r="A77" s="21">
        <v>76</v>
      </c>
      <c r="B77" s="23" t="s">
        <v>104</v>
      </c>
      <c r="C77" s="24">
        <v>0</v>
      </c>
      <c r="D77" s="24">
        <v>0</v>
      </c>
      <c r="E77" s="24">
        <v>0</v>
      </c>
      <c r="F77" s="24">
        <v>1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4">
        <v>0</v>
      </c>
    </row>
    <row r="78" spans="1:14">
      <c r="A78" s="21">
        <v>77</v>
      </c>
      <c r="B78" s="23" t="s">
        <v>230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1</v>
      </c>
      <c r="K78" s="24">
        <v>0</v>
      </c>
      <c r="L78" s="24">
        <v>0</v>
      </c>
      <c r="M78" s="24">
        <v>0</v>
      </c>
      <c r="N78" s="4">
        <v>0</v>
      </c>
    </row>
    <row r="79" spans="1:14">
      <c r="A79" s="21">
        <v>78</v>
      </c>
      <c r="B79" s="23" t="s">
        <v>231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1</v>
      </c>
      <c r="K79" s="24">
        <v>0</v>
      </c>
      <c r="L79" s="24">
        <v>0</v>
      </c>
      <c r="M79" s="24">
        <v>0</v>
      </c>
      <c r="N79" s="4">
        <v>0</v>
      </c>
    </row>
    <row r="80" spans="1:14">
      <c r="A80" s="21">
        <v>79</v>
      </c>
      <c r="B80" s="23" t="s">
        <v>58</v>
      </c>
      <c r="C80" s="24">
        <v>0</v>
      </c>
      <c r="D80" s="24">
        <v>0</v>
      </c>
      <c r="E80" s="24">
        <v>1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4">
        <v>0</v>
      </c>
    </row>
    <row r="81" spans="1:14">
      <c r="A81" s="21">
        <v>80</v>
      </c>
      <c r="B81" s="23" t="s">
        <v>233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1</v>
      </c>
      <c r="K81" s="24">
        <v>0</v>
      </c>
      <c r="L81" s="24">
        <v>0</v>
      </c>
      <c r="M81" s="24">
        <v>0</v>
      </c>
      <c r="N81" s="4">
        <v>0</v>
      </c>
    </row>
    <row r="82" spans="1:14">
      <c r="A82" s="21">
        <v>81</v>
      </c>
      <c r="B82" s="23" t="s">
        <v>235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1</v>
      </c>
      <c r="K82" s="24">
        <v>0</v>
      </c>
      <c r="L82" s="24">
        <v>0</v>
      </c>
      <c r="M82" s="24">
        <v>0</v>
      </c>
      <c r="N82" s="4">
        <v>0</v>
      </c>
    </row>
    <row r="83" spans="1:14">
      <c r="A83" s="21">
        <v>82</v>
      </c>
      <c r="B83" s="23" t="s">
        <v>236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1</v>
      </c>
      <c r="K83" s="24">
        <v>0</v>
      </c>
      <c r="L83" s="24">
        <v>0</v>
      </c>
      <c r="M83" s="24">
        <v>0</v>
      </c>
      <c r="N83" s="4">
        <v>0</v>
      </c>
    </row>
    <row r="84" spans="1:14">
      <c r="A84" s="21">
        <v>83</v>
      </c>
      <c r="B84" s="23" t="s">
        <v>112</v>
      </c>
      <c r="C84" s="24">
        <v>0</v>
      </c>
      <c r="D84" s="24">
        <v>0</v>
      </c>
      <c r="E84" s="24">
        <v>0</v>
      </c>
      <c r="F84" s="24">
        <v>1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4">
        <v>0</v>
      </c>
    </row>
    <row r="85" spans="1:14">
      <c r="A85" s="21">
        <v>84</v>
      </c>
      <c r="B85" s="23" t="s">
        <v>237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1</v>
      </c>
      <c r="K85" s="24">
        <v>0</v>
      </c>
      <c r="L85" s="24">
        <v>0</v>
      </c>
      <c r="M85" s="24">
        <v>0</v>
      </c>
      <c r="N85" s="4">
        <v>0</v>
      </c>
    </row>
    <row r="86" spans="1:14">
      <c r="A86" s="21">
        <v>85</v>
      </c>
      <c r="B86" s="23" t="s">
        <v>238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1</v>
      </c>
      <c r="K86" s="24">
        <v>0</v>
      </c>
      <c r="L86" s="24">
        <v>0</v>
      </c>
      <c r="M86" s="24">
        <v>0</v>
      </c>
      <c r="N86" s="4">
        <v>0</v>
      </c>
    </row>
    <row r="87" spans="1:14">
      <c r="A87" s="21">
        <v>86</v>
      </c>
      <c r="B87" s="23" t="s">
        <v>240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1</v>
      </c>
      <c r="K87" s="24">
        <v>0</v>
      </c>
      <c r="L87" s="24">
        <v>0</v>
      </c>
      <c r="M87" s="24">
        <v>0</v>
      </c>
      <c r="N87" s="4">
        <v>0</v>
      </c>
    </row>
    <row r="88" spans="1:14">
      <c r="A88" s="21">
        <v>87</v>
      </c>
      <c r="B88" s="23" t="s">
        <v>114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1</v>
      </c>
      <c r="J88" s="24">
        <v>0</v>
      </c>
      <c r="K88" s="24">
        <v>0</v>
      </c>
      <c r="L88" s="24">
        <v>0</v>
      </c>
      <c r="M88" s="24">
        <v>0</v>
      </c>
      <c r="N88" s="4">
        <v>0</v>
      </c>
    </row>
    <row r="89" spans="1:14">
      <c r="A89" s="21">
        <v>88</v>
      </c>
      <c r="B89" s="23" t="s">
        <v>79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1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4">
        <v>0</v>
      </c>
    </row>
    <row r="90" spans="1:14">
      <c r="A90" s="21">
        <v>89</v>
      </c>
      <c r="B90" s="23" t="s">
        <v>70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1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4">
        <v>0</v>
      </c>
    </row>
    <row r="91" spans="1:14">
      <c r="A91" s="21">
        <v>90</v>
      </c>
      <c r="B91" s="21" t="s">
        <v>313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1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4">
        <v>0</v>
      </c>
    </row>
    <row r="92" spans="1:14">
      <c r="A92" s="21">
        <v>91</v>
      </c>
      <c r="B92" s="23" t="s">
        <v>65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1</v>
      </c>
      <c r="M92" s="24">
        <v>1</v>
      </c>
      <c r="N92" s="4">
        <v>0</v>
      </c>
    </row>
    <row r="93" spans="1:14">
      <c r="A93" s="21">
        <v>92</v>
      </c>
      <c r="B93" s="23" t="s">
        <v>74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1</v>
      </c>
      <c r="M93" s="24">
        <v>1</v>
      </c>
      <c r="N93" s="4">
        <v>0</v>
      </c>
    </row>
    <row r="94" spans="1:14">
      <c r="A94" s="21">
        <v>93</v>
      </c>
      <c r="B94" s="23" t="s">
        <v>96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1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4">
        <v>0</v>
      </c>
    </row>
    <row r="95" spans="1:14">
      <c r="A95" s="21">
        <v>94</v>
      </c>
      <c r="B95" s="23" t="s">
        <v>105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4">
        <v>0</v>
      </c>
    </row>
    <row r="96" spans="1:14">
      <c r="A96" s="21">
        <v>95</v>
      </c>
      <c r="B96" s="23" t="s">
        <v>100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1</v>
      </c>
      <c r="N96" s="4">
        <v>0</v>
      </c>
    </row>
    <row r="97" spans="1:14">
      <c r="A97" s="21">
        <v>96</v>
      </c>
      <c r="B97" s="23" t="s">
        <v>113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1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4">
        <v>0</v>
      </c>
    </row>
    <row r="98" spans="1:14">
      <c r="A98" s="21">
        <v>97</v>
      </c>
      <c r="B98" s="23" t="s">
        <v>241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1</v>
      </c>
      <c r="K98" s="24">
        <v>0</v>
      </c>
      <c r="L98" s="24">
        <v>0</v>
      </c>
      <c r="M98" s="24">
        <v>0</v>
      </c>
      <c r="N98" s="4">
        <v>0</v>
      </c>
    </row>
    <row r="99" spans="1:14">
      <c r="A99" s="21">
        <v>98</v>
      </c>
      <c r="B99" s="23" t="s">
        <v>242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1</v>
      </c>
      <c r="K99" s="24">
        <v>0</v>
      </c>
      <c r="L99" s="24">
        <v>0</v>
      </c>
      <c r="M99" s="24">
        <v>0</v>
      </c>
      <c r="N99" s="4">
        <v>0</v>
      </c>
    </row>
    <row r="100" spans="1:14">
      <c r="A100" s="21">
        <v>99</v>
      </c>
      <c r="B100" s="23" t="s">
        <v>52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1</v>
      </c>
      <c r="J100" s="24">
        <v>0</v>
      </c>
      <c r="K100" s="24">
        <v>0</v>
      </c>
      <c r="L100" s="24">
        <v>0</v>
      </c>
      <c r="M100" s="24">
        <v>0</v>
      </c>
      <c r="N100" s="4">
        <v>0</v>
      </c>
    </row>
    <row r="101" spans="1:14">
      <c r="A101" s="21">
        <v>100</v>
      </c>
      <c r="B101" s="23" t="s">
        <v>83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1</v>
      </c>
      <c r="M101" s="24">
        <v>1</v>
      </c>
      <c r="N101" s="4">
        <v>0</v>
      </c>
    </row>
    <row r="102" spans="1:14">
      <c r="A102" s="21">
        <v>101</v>
      </c>
      <c r="B102" s="23" t="s">
        <v>243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1</v>
      </c>
      <c r="K102" s="24">
        <v>0</v>
      </c>
      <c r="L102" s="24">
        <v>0</v>
      </c>
      <c r="M102" s="24">
        <v>0</v>
      </c>
      <c r="N102" s="4">
        <v>0</v>
      </c>
    </row>
    <row r="103" spans="1:14">
      <c r="A103" s="21">
        <v>102</v>
      </c>
      <c r="B103" s="23" t="s">
        <v>244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1</v>
      </c>
      <c r="K103" s="24">
        <v>0</v>
      </c>
      <c r="L103" s="24">
        <v>0</v>
      </c>
      <c r="M103" s="24">
        <v>0</v>
      </c>
      <c r="N103" s="4">
        <v>0</v>
      </c>
    </row>
    <row r="104" spans="1:14">
      <c r="A104" s="21">
        <v>103</v>
      </c>
      <c r="B104" s="23" t="s">
        <v>245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1</v>
      </c>
      <c r="K104" s="24">
        <v>0</v>
      </c>
      <c r="L104" s="24">
        <v>0</v>
      </c>
      <c r="M104" s="24">
        <v>0</v>
      </c>
      <c r="N104" s="4">
        <v>0</v>
      </c>
    </row>
    <row r="105" spans="1:14">
      <c r="A105" s="21">
        <v>104</v>
      </c>
      <c r="B105" s="23" t="s">
        <v>91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1</v>
      </c>
      <c r="M105" s="24">
        <v>1</v>
      </c>
      <c r="N105" s="4">
        <v>0</v>
      </c>
    </row>
    <row r="106" spans="1:14">
      <c r="A106" s="21">
        <v>105</v>
      </c>
      <c r="B106" s="23" t="s">
        <v>121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1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4">
        <v>0</v>
      </c>
    </row>
    <row r="107" spans="1:14">
      <c r="A107" s="21">
        <v>106</v>
      </c>
      <c r="B107" s="23" t="s">
        <v>246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1</v>
      </c>
      <c r="K107" s="24">
        <v>0</v>
      </c>
      <c r="L107" s="24">
        <v>0</v>
      </c>
      <c r="M107" s="24">
        <v>0</v>
      </c>
      <c r="N107" s="4">
        <v>0</v>
      </c>
    </row>
    <row r="108" spans="1:14">
      <c r="A108" s="21">
        <v>107</v>
      </c>
      <c r="B108" s="23" t="s">
        <v>247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1</v>
      </c>
      <c r="K108" s="24">
        <v>0</v>
      </c>
      <c r="L108" s="24">
        <v>0</v>
      </c>
      <c r="M108" s="24">
        <v>0</v>
      </c>
      <c r="N108" s="4">
        <v>0</v>
      </c>
    </row>
    <row r="109" spans="1:14">
      <c r="A109" s="21">
        <v>108</v>
      </c>
      <c r="B109" s="23" t="s">
        <v>120</v>
      </c>
      <c r="C109" s="24">
        <v>0</v>
      </c>
      <c r="D109" s="24">
        <v>0</v>
      </c>
      <c r="E109" s="24">
        <v>0</v>
      </c>
      <c r="F109" s="24">
        <v>1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4">
        <v>0</v>
      </c>
    </row>
    <row r="110" spans="1:14">
      <c r="A110" s="21">
        <v>109</v>
      </c>
      <c r="B110" s="23" t="s">
        <v>62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1</v>
      </c>
      <c r="J110" s="24">
        <v>0</v>
      </c>
      <c r="K110" s="24">
        <v>0</v>
      </c>
      <c r="L110" s="24">
        <v>0</v>
      </c>
      <c r="M110" s="24">
        <v>0</v>
      </c>
      <c r="N110" s="4">
        <v>0</v>
      </c>
    </row>
    <row r="111" spans="1:14">
      <c r="A111" s="21">
        <v>110</v>
      </c>
      <c r="B111" s="23" t="s">
        <v>68</v>
      </c>
      <c r="C111" s="24">
        <v>0</v>
      </c>
      <c r="D111" s="24">
        <v>0</v>
      </c>
      <c r="E111" s="24">
        <v>1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4">
        <v>0</v>
      </c>
    </row>
    <row r="112" spans="1:14">
      <c r="A112" s="21">
        <v>111</v>
      </c>
      <c r="B112" s="23" t="s">
        <v>248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1</v>
      </c>
      <c r="K112" s="24">
        <v>0</v>
      </c>
      <c r="L112" s="24">
        <v>0</v>
      </c>
      <c r="M112" s="24">
        <v>0</v>
      </c>
      <c r="N112" s="4">
        <v>0</v>
      </c>
    </row>
    <row r="113" spans="1:14">
      <c r="A113" s="21">
        <v>112</v>
      </c>
      <c r="B113" s="23" t="s">
        <v>77</v>
      </c>
      <c r="C113" s="24">
        <v>0</v>
      </c>
      <c r="D113" s="24">
        <v>0</v>
      </c>
      <c r="E113" s="24">
        <v>1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4">
        <v>0</v>
      </c>
    </row>
    <row r="114" spans="1:14">
      <c r="A114" s="21">
        <v>113</v>
      </c>
      <c r="B114" s="23" t="s">
        <v>129</v>
      </c>
      <c r="C114" s="24">
        <v>0</v>
      </c>
      <c r="D114" s="24">
        <v>0</v>
      </c>
      <c r="E114" s="24">
        <v>0</v>
      </c>
      <c r="F114" s="24">
        <v>1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4">
        <v>0</v>
      </c>
    </row>
    <row r="115" spans="1:14">
      <c r="A115" s="21">
        <v>114</v>
      </c>
      <c r="B115" s="23" t="s">
        <v>314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4">
        <v>1</v>
      </c>
    </row>
    <row r="116" spans="1:14">
      <c r="A116" s="21">
        <v>115</v>
      </c>
      <c r="B116" s="23" t="s">
        <v>249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1</v>
      </c>
      <c r="K116" s="24">
        <v>0</v>
      </c>
      <c r="L116" s="24">
        <v>0</v>
      </c>
      <c r="M116" s="24">
        <v>0</v>
      </c>
      <c r="N116" s="4">
        <v>0</v>
      </c>
    </row>
    <row r="117" spans="1:14">
      <c r="A117" s="21">
        <v>116</v>
      </c>
      <c r="B117" s="23" t="s">
        <v>126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1</v>
      </c>
      <c r="N117" s="4">
        <v>0</v>
      </c>
    </row>
    <row r="118" spans="1:14">
      <c r="A118" s="21">
        <v>117</v>
      </c>
      <c r="B118" s="23" t="s">
        <v>135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1</v>
      </c>
      <c r="N118" s="4">
        <v>0</v>
      </c>
    </row>
    <row r="119" spans="1:14">
      <c r="A119" s="21">
        <v>118</v>
      </c>
      <c r="B119" s="23" t="s">
        <v>143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1</v>
      </c>
      <c r="N119" s="4">
        <v>0</v>
      </c>
    </row>
    <row r="120" spans="1:14">
      <c r="A120" s="21">
        <v>119</v>
      </c>
      <c r="B120" s="23" t="s">
        <v>250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1</v>
      </c>
      <c r="K120" s="24">
        <v>0</v>
      </c>
      <c r="L120" s="24">
        <v>0</v>
      </c>
      <c r="M120" s="24">
        <v>0</v>
      </c>
      <c r="N120" s="4">
        <v>0</v>
      </c>
    </row>
    <row r="121" spans="1:14">
      <c r="A121" s="21">
        <v>120</v>
      </c>
      <c r="B121" s="23" t="s">
        <v>21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1</v>
      </c>
      <c r="J121" s="24">
        <v>0</v>
      </c>
      <c r="K121" s="24">
        <v>0</v>
      </c>
      <c r="L121" s="24">
        <v>0</v>
      </c>
      <c r="M121" s="24">
        <v>0</v>
      </c>
      <c r="N121" s="4">
        <v>0</v>
      </c>
    </row>
    <row r="122" spans="1:14">
      <c r="A122" s="21">
        <v>121</v>
      </c>
      <c r="B122" s="21" t="s">
        <v>32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1</v>
      </c>
      <c r="J122" s="24">
        <v>0</v>
      </c>
      <c r="K122" s="24">
        <v>0</v>
      </c>
      <c r="L122" s="24">
        <v>0</v>
      </c>
      <c r="M122" s="24">
        <v>0</v>
      </c>
      <c r="N122" s="4">
        <v>0</v>
      </c>
    </row>
    <row r="123" spans="1:14">
      <c r="A123" s="21">
        <v>122</v>
      </c>
      <c r="B123" s="23" t="s">
        <v>251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1</v>
      </c>
      <c r="K123" s="24">
        <v>0</v>
      </c>
      <c r="L123" s="24">
        <v>0</v>
      </c>
      <c r="M123" s="24">
        <v>0</v>
      </c>
      <c r="N123" s="4">
        <v>0</v>
      </c>
    </row>
    <row r="124" spans="1:14">
      <c r="A124" s="21">
        <v>123</v>
      </c>
      <c r="B124" s="23" t="s">
        <v>252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1</v>
      </c>
      <c r="K124" s="24">
        <v>0</v>
      </c>
      <c r="L124" s="24">
        <v>0</v>
      </c>
      <c r="M124" s="24">
        <v>0</v>
      </c>
      <c r="N124" s="4">
        <v>0</v>
      </c>
    </row>
    <row r="125" spans="1:14">
      <c r="A125" s="21">
        <v>124</v>
      </c>
      <c r="B125" s="23" t="s">
        <v>253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1</v>
      </c>
      <c r="K125" s="24">
        <v>0</v>
      </c>
      <c r="L125" s="24">
        <v>0</v>
      </c>
      <c r="M125" s="24">
        <v>0</v>
      </c>
      <c r="N125" s="4">
        <v>0</v>
      </c>
    </row>
    <row r="126" spans="1:14">
      <c r="A126" s="21">
        <v>125</v>
      </c>
      <c r="B126" s="23" t="s">
        <v>254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1</v>
      </c>
      <c r="K126" s="24">
        <v>0</v>
      </c>
      <c r="L126" s="24">
        <v>0</v>
      </c>
      <c r="M126" s="24">
        <v>0</v>
      </c>
      <c r="N126" s="4">
        <v>0</v>
      </c>
    </row>
    <row r="127" spans="1:14">
      <c r="A127" s="21">
        <v>126</v>
      </c>
      <c r="B127" s="23" t="s">
        <v>255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1</v>
      </c>
      <c r="K127" s="24">
        <v>0</v>
      </c>
      <c r="L127" s="24">
        <v>0</v>
      </c>
      <c r="M127" s="24">
        <v>0</v>
      </c>
      <c r="N127" s="4">
        <v>0</v>
      </c>
    </row>
    <row r="128" spans="1:14">
      <c r="A128" s="21">
        <v>127</v>
      </c>
      <c r="B128" s="21" t="s">
        <v>138</v>
      </c>
      <c r="C128" s="24">
        <v>0</v>
      </c>
      <c r="D128" s="24">
        <v>0</v>
      </c>
      <c r="E128" s="24">
        <v>0</v>
      </c>
      <c r="F128" s="24">
        <v>1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4">
        <v>0</v>
      </c>
    </row>
    <row r="129" spans="1:14">
      <c r="A129" s="21">
        <v>128</v>
      </c>
      <c r="B129" s="23" t="s">
        <v>19</v>
      </c>
      <c r="C129" s="24">
        <v>0</v>
      </c>
      <c r="D129" s="24">
        <v>0</v>
      </c>
      <c r="E129" s="24">
        <v>0</v>
      </c>
      <c r="F129" s="24">
        <v>0</v>
      </c>
      <c r="G129" s="24">
        <v>1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4">
        <v>0</v>
      </c>
    </row>
    <row r="130" spans="1:14">
      <c r="A130" s="21">
        <v>129</v>
      </c>
      <c r="B130" s="23" t="s">
        <v>151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1</v>
      </c>
      <c r="N130" s="4">
        <v>0</v>
      </c>
    </row>
    <row r="131" spans="1:14">
      <c r="A131" s="21">
        <v>130</v>
      </c>
      <c r="B131" s="23" t="s">
        <v>94</v>
      </c>
      <c r="C131" s="24">
        <v>0</v>
      </c>
      <c r="D131" s="24">
        <v>0</v>
      </c>
      <c r="E131" s="24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1</v>
      </c>
      <c r="M131" s="24">
        <v>1</v>
      </c>
      <c r="N131" s="4">
        <v>0</v>
      </c>
    </row>
    <row r="132" spans="1:14">
      <c r="A132" s="21">
        <v>131</v>
      </c>
      <c r="B132" s="23" t="s">
        <v>103</v>
      </c>
      <c r="C132" s="24">
        <v>0</v>
      </c>
      <c r="D132" s="24">
        <v>0</v>
      </c>
      <c r="E132" s="24">
        <v>1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4">
        <v>0</v>
      </c>
    </row>
    <row r="133" spans="1:14">
      <c r="A133" s="21">
        <v>132</v>
      </c>
      <c r="B133" s="23" t="s">
        <v>85</v>
      </c>
      <c r="C133" s="24">
        <v>0</v>
      </c>
      <c r="D133" s="24">
        <v>0</v>
      </c>
      <c r="E133" s="24">
        <v>1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4">
        <v>0</v>
      </c>
    </row>
    <row r="134" spans="1:14">
      <c r="A134" s="21">
        <v>133</v>
      </c>
      <c r="B134" s="23" t="s">
        <v>166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1</v>
      </c>
      <c r="N134" s="4">
        <v>0</v>
      </c>
    </row>
    <row r="135" spans="1:14">
      <c r="A135" s="21">
        <v>134</v>
      </c>
      <c r="B135" s="23" t="s">
        <v>16</v>
      </c>
      <c r="C135" s="24">
        <v>0</v>
      </c>
      <c r="D135" s="24">
        <v>1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4">
        <v>0</v>
      </c>
    </row>
    <row r="136" spans="1:14">
      <c r="A136" s="21">
        <v>135</v>
      </c>
      <c r="B136" s="23" t="s">
        <v>64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1</v>
      </c>
      <c r="L136" s="24">
        <v>0</v>
      </c>
      <c r="M136" s="24">
        <v>0</v>
      </c>
      <c r="N136" s="4">
        <v>1</v>
      </c>
    </row>
    <row r="137" spans="1:14">
      <c r="A137" s="21">
        <v>136</v>
      </c>
      <c r="B137" s="23" t="s">
        <v>111</v>
      </c>
      <c r="C137" s="24">
        <v>0</v>
      </c>
      <c r="D137" s="24">
        <v>0</v>
      </c>
      <c r="E137" s="24">
        <v>1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4">
        <v>0</v>
      </c>
    </row>
    <row r="138" spans="1:14">
      <c r="A138" s="21">
        <v>137</v>
      </c>
      <c r="B138" s="23" t="s">
        <v>119</v>
      </c>
      <c r="C138" s="24">
        <v>0</v>
      </c>
      <c r="D138" s="24">
        <v>0</v>
      </c>
      <c r="E138" s="24">
        <v>1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4">
        <v>0</v>
      </c>
    </row>
    <row r="139" spans="1:14">
      <c r="A139" s="21">
        <v>138</v>
      </c>
      <c r="B139" s="23" t="s">
        <v>128</v>
      </c>
      <c r="C139" s="24">
        <v>0</v>
      </c>
      <c r="D139" s="24">
        <v>0</v>
      </c>
      <c r="E139" s="24">
        <v>1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4">
        <v>0</v>
      </c>
    </row>
    <row r="140" spans="1:14">
      <c r="A140" s="21">
        <v>139</v>
      </c>
      <c r="B140" s="23" t="s">
        <v>137</v>
      </c>
      <c r="C140" s="24">
        <v>0</v>
      </c>
      <c r="D140" s="24">
        <v>0</v>
      </c>
      <c r="E140" s="24">
        <v>1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4">
        <v>0</v>
      </c>
    </row>
    <row r="141" spans="1:14">
      <c r="A141" s="21">
        <v>140</v>
      </c>
      <c r="B141" s="23" t="s">
        <v>256</v>
      </c>
      <c r="C141" s="24">
        <v>0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1</v>
      </c>
      <c r="K141" s="24">
        <v>0</v>
      </c>
      <c r="L141" s="24">
        <v>0</v>
      </c>
      <c r="M141" s="24">
        <v>0</v>
      </c>
      <c r="N141" s="4">
        <v>0</v>
      </c>
    </row>
    <row r="142" spans="1:14">
      <c r="A142" s="21">
        <v>141</v>
      </c>
      <c r="B142" s="21" t="s">
        <v>257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1</v>
      </c>
      <c r="K142" s="24">
        <v>0</v>
      </c>
      <c r="L142" s="24">
        <v>0</v>
      </c>
      <c r="M142" s="24">
        <v>0</v>
      </c>
      <c r="N142" s="4">
        <v>0</v>
      </c>
    </row>
    <row r="143" spans="1:14">
      <c r="A143" s="21">
        <v>142</v>
      </c>
      <c r="B143" s="23" t="s">
        <v>146</v>
      </c>
      <c r="C143" s="24">
        <v>0</v>
      </c>
      <c r="D143" s="24">
        <v>0</v>
      </c>
      <c r="E143" s="24">
        <v>0</v>
      </c>
      <c r="F143" s="24">
        <v>1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4">
        <v>0</v>
      </c>
    </row>
    <row r="144" spans="1:14">
      <c r="A144" s="21">
        <v>143</v>
      </c>
      <c r="B144" s="23" t="s">
        <v>82</v>
      </c>
      <c r="C144" s="24">
        <v>0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1</v>
      </c>
      <c r="L144" s="24">
        <v>0</v>
      </c>
      <c r="M144" s="24">
        <v>0</v>
      </c>
      <c r="N144" s="4">
        <v>0</v>
      </c>
    </row>
    <row r="145" spans="1:14">
      <c r="A145" s="21">
        <v>144</v>
      </c>
      <c r="B145" s="23" t="s">
        <v>73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1</v>
      </c>
      <c r="L145" s="24">
        <v>0</v>
      </c>
      <c r="M145" s="24">
        <v>0</v>
      </c>
      <c r="N145" s="4">
        <v>0</v>
      </c>
    </row>
    <row r="146" spans="1:14">
      <c r="A146" s="21">
        <v>145</v>
      </c>
      <c r="B146" s="23" t="s">
        <v>130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1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4">
        <v>0</v>
      </c>
    </row>
    <row r="147" spans="1:14">
      <c r="A147" s="21">
        <v>146</v>
      </c>
      <c r="B147" s="23" t="s">
        <v>147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1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4">
        <v>0</v>
      </c>
    </row>
    <row r="148" spans="1:14">
      <c r="A148" s="21">
        <v>147</v>
      </c>
      <c r="B148" s="23" t="s">
        <v>155</v>
      </c>
      <c r="C148" s="24">
        <v>0</v>
      </c>
      <c r="D148" s="24">
        <v>0</v>
      </c>
      <c r="E148" s="24">
        <v>0</v>
      </c>
      <c r="F148" s="24">
        <v>0</v>
      </c>
      <c r="G148" s="24">
        <v>0</v>
      </c>
      <c r="H148" s="24">
        <v>1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4">
        <v>0</v>
      </c>
    </row>
    <row r="149" spans="1:14">
      <c r="A149" s="21">
        <v>148</v>
      </c>
      <c r="B149" s="23" t="s">
        <v>162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1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4">
        <v>0</v>
      </c>
    </row>
    <row r="150" spans="1:14">
      <c r="A150" s="21">
        <v>149</v>
      </c>
      <c r="B150" s="23" t="s">
        <v>170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1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4">
        <v>0</v>
      </c>
    </row>
    <row r="151" spans="1:14">
      <c r="A151" s="21">
        <v>150</v>
      </c>
      <c r="B151" s="23" t="s">
        <v>154</v>
      </c>
      <c r="C151" s="24">
        <v>0</v>
      </c>
      <c r="D151" s="24">
        <v>0</v>
      </c>
      <c r="E151" s="24">
        <v>0</v>
      </c>
      <c r="F151" s="24">
        <v>1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4">
        <v>0</v>
      </c>
    </row>
    <row r="152" spans="1:14">
      <c r="A152" s="21">
        <v>151</v>
      </c>
      <c r="B152" s="23" t="s">
        <v>131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1</v>
      </c>
      <c r="J152" s="24">
        <v>0</v>
      </c>
      <c r="K152" s="24">
        <v>0</v>
      </c>
      <c r="L152" s="24">
        <v>0</v>
      </c>
      <c r="M152" s="24">
        <v>0</v>
      </c>
      <c r="N152" s="4">
        <v>0</v>
      </c>
    </row>
    <row r="153" spans="1:14">
      <c r="A153" s="21">
        <v>152</v>
      </c>
      <c r="B153" s="23" t="s">
        <v>258</v>
      </c>
      <c r="C153" s="24">
        <v>0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1</v>
      </c>
      <c r="K153" s="24">
        <v>0</v>
      </c>
      <c r="L153" s="24">
        <v>0</v>
      </c>
      <c r="M153" s="24">
        <v>0</v>
      </c>
      <c r="N153" s="4">
        <v>0</v>
      </c>
    </row>
    <row r="154" spans="1:14">
      <c r="A154" s="21">
        <v>153</v>
      </c>
      <c r="B154" s="23" t="s">
        <v>259</v>
      </c>
      <c r="C154" s="24">
        <v>0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1</v>
      </c>
      <c r="K154" s="24">
        <v>0</v>
      </c>
      <c r="L154" s="24">
        <v>0</v>
      </c>
      <c r="M154" s="24">
        <v>0</v>
      </c>
      <c r="N154" s="4">
        <v>0</v>
      </c>
    </row>
    <row r="155" spans="1:14">
      <c r="A155" s="21">
        <v>154</v>
      </c>
      <c r="B155" s="23" t="s">
        <v>161</v>
      </c>
      <c r="C155" s="24">
        <v>0</v>
      </c>
      <c r="D155" s="24">
        <v>0</v>
      </c>
      <c r="E155" s="24">
        <v>0</v>
      </c>
      <c r="F155" s="24">
        <v>1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4">
        <v>0</v>
      </c>
    </row>
    <row r="156" spans="1:14">
      <c r="A156" s="21">
        <v>155</v>
      </c>
      <c r="B156" s="23" t="s">
        <v>260</v>
      </c>
      <c r="C156" s="24">
        <v>0</v>
      </c>
      <c r="D156" s="24">
        <v>0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  <c r="J156" s="24">
        <v>1</v>
      </c>
      <c r="K156" s="24">
        <v>0</v>
      </c>
      <c r="L156" s="24">
        <v>0</v>
      </c>
      <c r="M156" s="24">
        <v>0</v>
      </c>
      <c r="N156" s="4">
        <v>0</v>
      </c>
    </row>
    <row r="157" spans="1:14">
      <c r="A157" s="21">
        <v>156</v>
      </c>
      <c r="B157" s="23" t="s">
        <v>102</v>
      </c>
      <c r="C157" s="24">
        <v>1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4">
        <v>0</v>
      </c>
    </row>
    <row r="158" spans="1:14">
      <c r="A158" s="21">
        <v>157</v>
      </c>
      <c r="B158" s="23" t="s">
        <v>110</v>
      </c>
      <c r="C158" s="24">
        <v>1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4">
        <v>0</v>
      </c>
    </row>
    <row r="159" spans="1:14">
      <c r="A159" s="21">
        <v>158</v>
      </c>
      <c r="B159" s="23" t="s">
        <v>60</v>
      </c>
      <c r="C159" s="24">
        <v>0</v>
      </c>
      <c r="D159" s="24">
        <v>0</v>
      </c>
      <c r="E159" s="24">
        <v>0</v>
      </c>
      <c r="F159" s="24">
        <v>0</v>
      </c>
      <c r="G159" s="24">
        <v>1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4">
        <v>0</v>
      </c>
    </row>
    <row r="160" spans="1:14">
      <c r="A160" s="21">
        <v>159</v>
      </c>
      <c r="B160" s="23" t="s">
        <v>261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1</v>
      </c>
      <c r="K160" s="24">
        <v>0</v>
      </c>
      <c r="L160" s="24">
        <v>0</v>
      </c>
      <c r="M160" s="24">
        <v>0</v>
      </c>
      <c r="N160" s="4">
        <v>0</v>
      </c>
    </row>
    <row r="161" spans="1:14">
      <c r="A161" s="21">
        <v>160</v>
      </c>
      <c r="B161" s="23" t="s">
        <v>262</v>
      </c>
      <c r="C161" s="24">
        <v>0</v>
      </c>
      <c r="D161" s="24">
        <v>0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1</v>
      </c>
      <c r="K161" s="24">
        <v>0</v>
      </c>
      <c r="L161" s="24">
        <v>0</v>
      </c>
      <c r="M161" s="24">
        <v>0</v>
      </c>
      <c r="N161" s="4">
        <v>0</v>
      </c>
    </row>
    <row r="162" spans="1:14">
      <c r="A162" s="21">
        <v>161</v>
      </c>
      <c r="B162" s="23" t="s">
        <v>263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1</v>
      </c>
      <c r="K162" s="24">
        <v>0</v>
      </c>
      <c r="L162" s="24">
        <v>0</v>
      </c>
      <c r="M162" s="24">
        <v>0</v>
      </c>
      <c r="N162" s="4">
        <v>0</v>
      </c>
    </row>
    <row r="163" spans="1:14">
      <c r="A163" s="21">
        <v>162</v>
      </c>
      <c r="B163" s="23" t="s">
        <v>176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4">
        <v>0</v>
      </c>
    </row>
    <row r="164" spans="1:14">
      <c r="A164" s="21">
        <v>163</v>
      </c>
      <c r="B164" s="23" t="s">
        <v>264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1</v>
      </c>
      <c r="K164" s="24">
        <v>0</v>
      </c>
      <c r="L164" s="24">
        <v>0</v>
      </c>
      <c r="M164" s="24">
        <v>0</v>
      </c>
      <c r="N164" s="4">
        <v>0</v>
      </c>
    </row>
    <row r="165" spans="1:14">
      <c r="A165" s="21">
        <v>164</v>
      </c>
      <c r="B165" s="23" t="s">
        <v>118</v>
      </c>
      <c r="C165" s="24">
        <v>1</v>
      </c>
      <c r="D165" s="24">
        <v>0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4">
        <v>0</v>
      </c>
    </row>
    <row r="166" spans="1:14">
      <c r="A166" s="21">
        <v>165</v>
      </c>
      <c r="B166" s="23" t="s">
        <v>108</v>
      </c>
      <c r="C166" s="24">
        <v>0</v>
      </c>
      <c r="D166" s="24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1</v>
      </c>
      <c r="M166" s="24">
        <v>1</v>
      </c>
      <c r="N166" s="4">
        <v>0</v>
      </c>
    </row>
    <row r="167" spans="1:14">
      <c r="A167" s="21">
        <v>166</v>
      </c>
      <c r="B167" s="23" t="s">
        <v>71</v>
      </c>
      <c r="C167" s="24">
        <v>0</v>
      </c>
      <c r="D167" s="24">
        <v>0</v>
      </c>
      <c r="E167" s="24">
        <v>0</v>
      </c>
      <c r="F167" s="24">
        <v>0</v>
      </c>
      <c r="G167" s="24">
        <v>0</v>
      </c>
      <c r="H167" s="24">
        <v>0</v>
      </c>
      <c r="I167" s="24">
        <v>1</v>
      </c>
      <c r="J167" s="24">
        <v>0</v>
      </c>
      <c r="K167" s="24">
        <v>0</v>
      </c>
      <c r="L167" s="24">
        <v>0</v>
      </c>
      <c r="M167" s="24">
        <v>0</v>
      </c>
      <c r="N167" s="4">
        <v>0</v>
      </c>
    </row>
    <row r="168" spans="1:14">
      <c r="A168" s="21">
        <v>167</v>
      </c>
      <c r="B168" s="23" t="s">
        <v>90</v>
      </c>
      <c r="C168" s="24">
        <v>0</v>
      </c>
      <c r="D168" s="24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1</v>
      </c>
      <c r="L168" s="24">
        <v>0</v>
      </c>
      <c r="M168" s="24">
        <v>0</v>
      </c>
      <c r="N168" s="4">
        <v>0</v>
      </c>
    </row>
    <row r="169" spans="1:14">
      <c r="A169" s="21">
        <v>168</v>
      </c>
      <c r="B169" s="23" t="s">
        <v>169</v>
      </c>
      <c r="C169" s="24">
        <v>0</v>
      </c>
      <c r="D169" s="24">
        <v>0</v>
      </c>
      <c r="E169" s="24">
        <v>0</v>
      </c>
      <c r="F169" s="24">
        <v>1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4">
        <v>0</v>
      </c>
    </row>
    <row r="170" spans="1:14">
      <c r="A170" s="21">
        <v>169</v>
      </c>
      <c r="B170" s="23" t="s">
        <v>180</v>
      </c>
      <c r="C170" s="24">
        <v>0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0</v>
      </c>
      <c r="M170" s="24">
        <v>1</v>
      </c>
      <c r="N170" s="4">
        <v>0</v>
      </c>
    </row>
    <row r="171" spans="1:14">
      <c r="A171" s="21">
        <v>170</v>
      </c>
      <c r="B171" s="23" t="s">
        <v>265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1</v>
      </c>
      <c r="K171" s="24">
        <v>0</v>
      </c>
      <c r="L171" s="24">
        <v>0</v>
      </c>
      <c r="M171" s="24">
        <v>0</v>
      </c>
      <c r="N171" s="4">
        <v>0</v>
      </c>
    </row>
    <row r="172" spans="1:14">
      <c r="A172" s="21">
        <v>171</v>
      </c>
      <c r="B172" s="23" t="s">
        <v>266</v>
      </c>
      <c r="C172" s="24">
        <v>0</v>
      </c>
      <c r="D172" s="24">
        <v>0</v>
      </c>
      <c r="E172" s="24">
        <v>0</v>
      </c>
      <c r="F172" s="24">
        <v>0</v>
      </c>
      <c r="G172" s="24">
        <v>0</v>
      </c>
      <c r="H172" s="24">
        <v>0</v>
      </c>
      <c r="I172" s="24">
        <v>0</v>
      </c>
      <c r="J172" s="24">
        <v>1</v>
      </c>
      <c r="K172" s="24">
        <v>0</v>
      </c>
      <c r="L172" s="24">
        <v>0</v>
      </c>
      <c r="M172" s="24">
        <v>0</v>
      </c>
      <c r="N172" s="4">
        <v>0</v>
      </c>
    </row>
    <row r="173" spans="1:14">
      <c r="A173" s="21">
        <v>172</v>
      </c>
      <c r="B173" s="23" t="s">
        <v>99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1</v>
      </c>
      <c r="L173" s="24">
        <v>0</v>
      </c>
      <c r="M173" s="24">
        <v>0</v>
      </c>
      <c r="N173" s="4">
        <v>0</v>
      </c>
    </row>
    <row r="174" spans="1:14">
      <c r="A174" s="21">
        <v>173</v>
      </c>
      <c r="B174" s="23" t="s">
        <v>267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1</v>
      </c>
      <c r="K174" s="24">
        <v>0</v>
      </c>
      <c r="L174" s="24">
        <v>0</v>
      </c>
      <c r="M174" s="24">
        <v>0</v>
      </c>
      <c r="N174" s="4">
        <v>0</v>
      </c>
    </row>
    <row r="175" spans="1:14">
      <c r="A175" s="21">
        <v>174</v>
      </c>
      <c r="B175" s="23" t="s">
        <v>268</v>
      </c>
      <c r="C175" s="24">
        <v>0</v>
      </c>
      <c r="D175" s="24">
        <v>0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1</v>
      </c>
      <c r="K175" s="24">
        <v>0</v>
      </c>
      <c r="L175" s="24">
        <v>0</v>
      </c>
      <c r="M175" s="24">
        <v>0</v>
      </c>
      <c r="N175" s="4">
        <v>0</v>
      </c>
    </row>
    <row r="176" spans="1:14">
      <c r="A176" s="21">
        <v>175</v>
      </c>
      <c r="B176" s="23" t="s">
        <v>175</v>
      </c>
      <c r="C176" s="24">
        <v>0</v>
      </c>
      <c r="D176" s="24">
        <v>0</v>
      </c>
      <c r="E176" s="24">
        <v>0</v>
      </c>
      <c r="F176" s="24">
        <v>1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4">
        <v>0</v>
      </c>
    </row>
    <row r="177" spans="1:14">
      <c r="A177" s="21">
        <v>176</v>
      </c>
      <c r="B177" s="23" t="s">
        <v>269</v>
      </c>
      <c r="C177" s="24">
        <v>0</v>
      </c>
      <c r="D177" s="24">
        <v>0</v>
      </c>
      <c r="E177" s="24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1</v>
      </c>
      <c r="K177" s="24">
        <v>0</v>
      </c>
      <c r="L177" s="24">
        <v>0</v>
      </c>
      <c r="M177" s="24">
        <v>0</v>
      </c>
      <c r="N177" s="4">
        <v>0</v>
      </c>
    </row>
    <row r="178" spans="1:14">
      <c r="A178" s="21">
        <v>177</v>
      </c>
      <c r="B178" s="23" t="s">
        <v>117</v>
      </c>
      <c r="C178" s="24">
        <v>0</v>
      </c>
      <c r="D178" s="24">
        <v>0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1</v>
      </c>
      <c r="M178" s="24">
        <v>1</v>
      </c>
      <c r="N178" s="4">
        <v>0</v>
      </c>
    </row>
    <row r="179" spans="1:14">
      <c r="A179" s="21">
        <v>178</v>
      </c>
      <c r="B179" s="23" t="s">
        <v>145</v>
      </c>
      <c r="C179" s="24">
        <v>0</v>
      </c>
      <c r="D179" s="24">
        <v>0</v>
      </c>
      <c r="E179" s="24">
        <v>1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4">
        <v>0</v>
      </c>
    </row>
    <row r="180" spans="1:14">
      <c r="A180" s="21">
        <v>179</v>
      </c>
      <c r="B180" s="23" t="s">
        <v>270</v>
      </c>
      <c r="C180" s="24">
        <v>0</v>
      </c>
      <c r="D180" s="24">
        <v>0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1</v>
      </c>
      <c r="K180" s="24">
        <v>0</v>
      </c>
      <c r="L180" s="24">
        <v>0</v>
      </c>
      <c r="M180" s="24">
        <v>0</v>
      </c>
      <c r="N180" s="4">
        <v>0</v>
      </c>
    </row>
    <row r="181" spans="1:14">
      <c r="A181" s="21">
        <v>180</v>
      </c>
      <c r="B181" s="23" t="s">
        <v>192</v>
      </c>
      <c r="C181" s="24">
        <v>0</v>
      </c>
      <c r="D181" s="24">
        <v>0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1</v>
      </c>
      <c r="N181" s="4">
        <v>0</v>
      </c>
    </row>
    <row r="182" spans="1:14">
      <c r="A182" s="21">
        <v>181</v>
      </c>
      <c r="B182" s="21" t="s">
        <v>271</v>
      </c>
      <c r="C182" s="24">
        <v>0</v>
      </c>
      <c r="D182" s="24">
        <v>0</v>
      </c>
      <c r="E182" s="24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1</v>
      </c>
      <c r="K182" s="24">
        <v>0</v>
      </c>
      <c r="L182" s="24">
        <v>0</v>
      </c>
      <c r="M182" s="24">
        <v>0</v>
      </c>
      <c r="N182" s="4">
        <v>0</v>
      </c>
    </row>
    <row r="183" spans="1:14">
      <c r="A183" s="21">
        <v>182</v>
      </c>
      <c r="B183" s="21" t="s">
        <v>272</v>
      </c>
      <c r="C183" s="24">
        <v>0</v>
      </c>
      <c r="D183" s="24">
        <v>0</v>
      </c>
      <c r="E183" s="24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1</v>
      </c>
      <c r="K183" s="24">
        <v>0</v>
      </c>
      <c r="L183" s="24">
        <v>0</v>
      </c>
      <c r="M183" s="24">
        <v>0</v>
      </c>
      <c r="N183" s="4">
        <v>0</v>
      </c>
    </row>
    <row r="184" spans="1:14">
      <c r="A184" s="21">
        <v>183</v>
      </c>
      <c r="B184" s="21" t="s">
        <v>153</v>
      </c>
      <c r="C184" s="24">
        <v>0</v>
      </c>
      <c r="D184" s="24">
        <v>0</v>
      </c>
      <c r="E184" s="24">
        <v>1</v>
      </c>
      <c r="F184" s="24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4">
        <v>0</v>
      </c>
    </row>
    <row r="185" spans="1:14">
      <c r="A185" s="21">
        <v>184</v>
      </c>
      <c r="B185" s="23" t="s">
        <v>273</v>
      </c>
      <c r="C185" s="24">
        <v>0</v>
      </c>
      <c r="D185" s="24">
        <v>0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1</v>
      </c>
      <c r="K185" s="24">
        <v>0</v>
      </c>
      <c r="L185" s="24">
        <v>0</v>
      </c>
      <c r="M185" s="24">
        <v>0</v>
      </c>
      <c r="N185" s="4">
        <v>0</v>
      </c>
    </row>
    <row r="186" spans="1:14">
      <c r="A186" s="21">
        <v>185</v>
      </c>
      <c r="B186" s="21" t="s">
        <v>182</v>
      </c>
      <c r="C186" s="24">
        <v>0</v>
      </c>
      <c r="D186" s="24">
        <v>0</v>
      </c>
      <c r="E186" s="24">
        <v>0</v>
      </c>
      <c r="F186" s="24">
        <v>0</v>
      </c>
      <c r="G186" s="24">
        <v>0</v>
      </c>
      <c r="H186" s="24">
        <v>1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4">
        <v>0</v>
      </c>
    </row>
    <row r="187" spans="1:14">
      <c r="A187" s="21">
        <v>186</v>
      </c>
      <c r="B187" s="23" t="s">
        <v>198</v>
      </c>
      <c r="C187" s="24">
        <v>0</v>
      </c>
      <c r="D187" s="24">
        <v>0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1</v>
      </c>
      <c r="N187" s="4">
        <v>0</v>
      </c>
    </row>
    <row r="188" spans="1:14">
      <c r="A188" s="21">
        <v>187</v>
      </c>
      <c r="B188" s="23" t="s">
        <v>188</v>
      </c>
      <c r="C188" s="24">
        <v>0</v>
      </c>
      <c r="D188" s="24">
        <v>0</v>
      </c>
      <c r="E188" s="24">
        <v>0</v>
      </c>
      <c r="F188" s="24">
        <v>0</v>
      </c>
      <c r="G188" s="24">
        <v>0</v>
      </c>
      <c r="H188" s="24">
        <v>1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4">
        <v>0</v>
      </c>
    </row>
    <row r="189" spans="1:14">
      <c r="A189" s="21">
        <v>188</v>
      </c>
      <c r="B189" s="23" t="s">
        <v>274</v>
      </c>
      <c r="C189" s="24">
        <v>0</v>
      </c>
      <c r="D189" s="24">
        <v>0</v>
      </c>
      <c r="E189" s="24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1</v>
      </c>
      <c r="K189" s="24">
        <v>0</v>
      </c>
      <c r="L189" s="24">
        <v>0</v>
      </c>
      <c r="M189" s="24">
        <v>0</v>
      </c>
      <c r="N189" s="4">
        <v>0</v>
      </c>
    </row>
    <row r="190" spans="1:14">
      <c r="A190" s="21">
        <v>189</v>
      </c>
      <c r="B190" s="23" t="s">
        <v>203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1</v>
      </c>
      <c r="N190" s="4">
        <v>0</v>
      </c>
    </row>
    <row r="191" spans="1:14">
      <c r="A191" s="21">
        <v>190</v>
      </c>
      <c r="B191" s="23" t="s">
        <v>275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1</v>
      </c>
      <c r="K191" s="24">
        <v>0</v>
      </c>
      <c r="L191" s="24">
        <v>0</v>
      </c>
      <c r="M191" s="24">
        <v>0</v>
      </c>
      <c r="N191" s="4">
        <v>0</v>
      </c>
    </row>
    <row r="192" spans="1:14">
      <c r="A192" s="21">
        <v>191</v>
      </c>
      <c r="B192" s="23" t="s">
        <v>134</v>
      </c>
      <c r="C192" s="24">
        <v>0</v>
      </c>
      <c r="D192" s="24">
        <v>0</v>
      </c>
      <c r="E192" s="24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1</v>
      </c>
      <c r="M192" s="24">
        <v>1</v>
      </c>
      <c r="N192" s="4">
        <v>0</v>
      </c>
    </row>
    <row r="193" spans="1:14">
      <c r="A193" s="21">
        <v>192</v>
      </c>
      <c r="B193" s="23" t="s">
        <v>125</v>
      </c>
      <c r="C193" s="24">
        <v>0</v>
      </c>
      <c r="D193" s="24">
        <v>0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1</v>
      </c>
      <c r="M193" s="24">
        <v>1</v>
      </c>
      <c r="N193" s="4">
        <v>0</v>
      </c>
    </row>
    <row r="194" spans="1:14">
      <c r="A194" s="21">
        <v>193</v>
      </c>
      <c r="B194" s="23" t="s">
        <v>160</v>
      </c>
      <c r="C194" s="24">
        <v>0</v>
      </c>
      <c r="D194" s="24">
        <v>0</v>
      </c>
      <c r="E194" s="24">
        <v>1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4">
        <v>0</v>
      </c>
    </row>
    <row r="195" spans="1:14">
      <c r="A195" s="21">
        <v>194</v>
      </c>
      <c r="B195" s="23" t="s">
        <v>127</v>
      </c>
      <c r="C195" s="24">
        <v>1</v>
      </c>
      <c r="D195" s="24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4">
        <v>0</v>
      </c>
    </row>
    <row r="196" spans="1:14">
      <c r="A196" s="21">
        <v>195</v>
      </c>
      <c r="B196" s="23" t="s">
        <v>109</v>
      </c>
      <c r="C196" s="24">
        <v>0</v>
      </c>
      <c r="D196" s="24">
        <v>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4">
        <v>1</v>
      </c>
    </row>
    <row r="197" spans="1:14">
      <c r="A197" s="21">
        <v>196</v>
      </c>
      <c r="B197" s="23" t="s">
        <v>92</v>
      </c>
      <c r="C197" s="24">
        <v>0</v>
      </c>
      <c r="D197" s="24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1</v>
      </c>
      <c r="L197" s="24">
        <v>0</v>
      </c>
      <c r="M197" s="24">
        <v>0</v>
      </c>
      <c r="N197" s="4">
        <v>1</v>
      </c>
    </row>
    <row r="198" spans="1:14">
      <c r="A198" s="21">
        <v>197</v>
      </c>
      <c r="B198" s="23" t="s">
        <v>276</v>
      </c>
      <c r="C198" s="24">
        <v>0</v>
      </c>
      <c r="D198" s="24">
        <v>0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1</v>
      </c>
      <c r="K198" s="24">
        <v>0</v>
      </c>
      <c r="L198" s="24">
        <v>0</v>
      </c>
      <c r="M198" s="24">
        <v>0</v>
      </c>
      <c r="N198" s="4">
        <v>0</v>
      </c>
    </row>
    <row r="199" spans="1:14">
      <c r="A199" s="21">
        <v>198</v>
      </c>
      <c r="B199" s="23" t="s">
        <v>277</v>
      </c>
      <c r="C199" s="24">
        <v>0</v>
      </c>
      <c r="D199" s="24">
        <v>0</v>
      </c>
      <c r="E199" s="24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1</v>
      </c>
      <c r="K199" s="24">
        <v>0</v>
      </c>
      <c r="L199" s="24">
        <v>0</v>
      </c>
      <c r="M199" s="24">
        <v>0</v>
      </c>
      <c r="N199" s="4">
        <v>0</v>
      </c>
    </row>
    <row r="200" spans="1:14">
      <c r="A200" s="21">
        <v>199</v>
      </c>
      <c r="B200" s="23" t="s">
        <v>278</v>
      </c>
      <c r="C200" s="24">
        <v>0</v>
      </c>
      <c r="D200" s="24">
        <v>0</v>
      </c>
      <c r="E200" s="24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1</v>
      </c>
      <c r="K200" s="24">
        <v>0</v>
      </c>
      <c r="L200" s="24">
        <v>0</v>
      </c>
      <c r="M200" s="24">
        <v>0</v>
      </c>
      <c r="N200" s="4">
        <v>0</v>
      </c>
    </row>
    <row r="201" spans="1:14">
      <c r="A201" s="21">
        <v>200</v>
      </c>
      <c r="B201" s="23" t="s">
        <v>116</v>
      </c>
      <c r="C201" s="24">
        <v>0</v>
      </c>
      <c r="D201" s="24">
        <v>0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1</v>
      </c>
      <c r="L201" s="24">
        <v>0</v>
      </c>
      <c r="M201" s="24">
        <v>0</v>
      </c>
      <c r="N201" s="4">
        <v>0</v>
      </c>
    </row>
    <row r="202" spans="1:14">
      <c r="A202" s="21">
        <v>201</v>
      </c>
      <c r="B202" s="23" t="s">
        <v>194</v>
      </c>
      <c r="C202" s="24">
        <v>0</v>
      </c>
      <c r="D202" s="24">
        <v>0</v>
      </c>
      <c r="E202" s="24">
        <v>0</v>
      </c>
      <c r="F202" s="24">
        <v>0</v>
      </c>
      <c r="G202" s="24">
        <v>0</v>
      </c>
      <c r="H202" s="24">
        <v>1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4">
        <v>0</v>
      </c>
    </row>
    <row r="203" spans="1:14">
      <c r="A203" s="21">
        <v>202</v>
      </c>
      <c r="B203" s="23" t="s">
        <v>279</v>
      </c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1</v>
      </c>
      <c r="K203" s="24">
        <v>0</v>
      </c>
      <c r="L203" s="24">
        <v>0</v>
      </c>
      <c r="M203" s="24">
        <v>0</v>
      </c>
      <c r="N203" s="4">
        <v>0</v>
      </c>
    </row>
    <row r="204" spans="1:14">
      <c r="A204" s="21">
        <v>203</v>
      </c>
      <c r="B204" s="23" t="s">
        <v>280</v>
      </c>
      <c r="C204" s="24">
        <v>0</v>
      </c>
      <c r="D204" s="24">
        <v>0</v>
      </c>
      <c r="E204" s="24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1</v>
      </c>
      <c r="K204" s="24">
        <v>0</v>
      </c>
      <c r="L204" s="24">
        <v>0</v>
      </c>
      <c r="M204" s="24">
        <v>0</v>
      </c>
      <c r="N204" s="4">
        <v>0</v>
      </c>
    </row>
    <row r="205" spans="1:14">
      <c r="A205" s="21">
        <v>204</v>
      </c>
      <c r="B205" s="23" t="s">
        <v>168</v>
      </c>
      <c r="C205" s="24">
        <v>0</v>
      </c>
      <c r="D205" s="24">
        <v>0</v>
      </c>
      <c r="E205" s="24">
        <v>1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4">
        <v>0</v>
      </c>
    </row>
    <row r="206" spans="1:14">
      <c r="A206" s="21">
        <v>205</v>
      </c>
      <c r="B206" s="23" t="s">
        <v>142</v>
      </c>
      <c r="C206" s="24">
        <v>0</v>
      </c>
      <c r="D206" s="24">
        <v>0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1</v>
      </c>
      <c r="M206" s="24">
        <v>1</v>
      </c>
      <c r="N206" s="4">
        <v>0</v>
      </c>
    </row>
    <row r="207" spans="1:14">
      <c r="A207" s="21">
        <v>206</v>
      </c>
      <c r="B207" s="23" t="s">
        <v>174</v>
      </c>
      <c r="C207" s="24">
        <v>0</v>
      </c>
      <c r="D207" s="24">
        <v>0</v>
      </c>
      <c r="E207" s="24">
        <v>1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4">
        <v>0</v>
      </c>
    </row>
    <row r="208" spans="1:14">
      <c r="A208" s="21">
        <v>207</v>
      </c>
      <c r="B208" s="23" t="s">
        <v>281</v>
      </c>
      <c r="C208" s="24">
        <v>0</v>
      </c>
      <c r="D208" s="24">
        <v>0</v>
      </c>
      <c r="E208" s="24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1</v>
      </c>
      <c r="K208" s="24">
        <v>0</v>
      </c>
      <c r="L208" s="24">
        <v>0</v>
      </c>
      <c r="M208" s="24">
        <v>0</v>
      </c>
      <c r="N208" s="4">
        <v>0</v>
      </c>
    </row>
    <row r="209" spans="1:14">
      <c r="A209" s="21">
        <v>208</v>
      </c>
      <c r="B209" s="23" t="s">
        <v>150</v>
      </c>
      <c r="C209" s="24">
        <v>0</v>
      </c>
      <c r="D209" s="24">
        <v>0</v>
      </c>
      <c r="E209" s="24">
        <v>1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1</v>
      </c>
      <c r="M209" s="24">
        <v>1</v>
      </c>
      <c r="N209" s="4">
        <v>0</v>
      </c>
    </row>
    <row r="210" spans="1:14">
      <c r="A210" s="21">
        <v>209</v>
      </c>
      <c r="B210" s="23" t="s">
        <v>50</v>
      </c>
      <c r="C210" s="24">
        <v>0</v>
      </c>
      <c r="D210" s="24">
        <v>0</v>
      </c>
      <c r="E210" s="24">
        <v>0</v>
      </c>
      <c r="F210" s="24">
        <v>0</v>
      </c>
      <c r="G210" s="24">
        <v>1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0</v>
      </c>
      <c r="N210" s="4">
        <v>0</v>
      </c>
    </row>
    <row r="211" spans="1:14">
      <c r="A211" s="21">
        <v>210</v>
      </c>
      <c r="B211" s="23" t="s">
        <v>282</v>
      </c>
      <c r="C211" s="24">
        <v>0</v>
      </c>
      <c r="D211" s="24">
        <v>0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1</v>
      </c>
      <c r="K211" s="24">
        <v>0</v>
      </c>
      <c r="L211" s="24">
        <v>0</v>
      </c>
      <c r="M211" s="24">
        <v>0</v>
      </c>
      <c r="N211" s="4">
        <v>0</v>
      </c>
    </row>
    <row r="212" spans="1:14">
      <c r="A212" s="21">
        <v>211</v>
      </c>
      <c r="B212" s="23" t="s">
        <v>124</v>
      </c>
      <c r="C212" s="24">
        <v>0</v>
      </c>
      <c r="D212" s="24">
        <v>0</v>
      </c>
      <c r="E212" s="24">
        <v>0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1</v>
      </c>
      <c r="L212" s="24">
        <v>0</v>
      </c>
      <c r="M212" s="24">
        <v>0</v>
      </c>
      <c r="N212" s="4">
        <v>0</v>
      </c>
    </row>
    <row r="213" spans="1:14">
      <c r="A213" s="21">
        <v>212</v>
      </c>
      <c r="B213" s="23" t="s">
        <v>133</v>
      </c>
      <c r="C213" s="24">
        <v>0</v>
      </c>
      <c r="D213" s="24">
        <v>0</v>
      </c>
      <c r="E213" s="24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1</v>
      </c>
      <c r="L213" s="24">
        <v>0</v>
      </c>
      <c r="M213" s="24">
        <v>0</v>
      </c>
      <c r="N213" s="4">
        <v>0</v>
      </c>
    </row>
    <row r="214" spans="1:14">
      <c r="A214" s="21">
        <v>213</v>
      </c>
      <c r="B214" s="23" t="s">
        <v>283</v>
      </c>
      <c r="C214" s="24">
        <v>0</v>
      </c>
      <c r="D214" s="24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1</v>
      </c>
      <c r="K214" s="24">
        <v>0</v>
      </c>
      <c r="L214" s="24">
        <v>0</v>
      </c>
      <c r="M214" s="24">
        <v>0</v>
      </c>
      <c r="N214" s="4">
        <v>0</v>
      </c>
    </row>
    <row r="215" spans="1:14">
      <c r="A215" s="21">
        <v>214</v>
      </c>
      <c r="B215" s="21" t="s">
        <v>284</v>
      </c>
      <c r="C215" s="24">
        <v>0</v>
      </c>
      <c r="D215" s="24">
        <v>0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1</v>
      </c>
      <c r="K215" s="24">
        <v>0</v>
      </c>
      <c r="L215" s="24">
        <v>0</v>
      </c>
      <c r="M215" s="24">
        <v>0</v>
      </c>
      <c r="N215" s="4">
        <v>0</v>
      </c>
    </row>
    <row r="216" spans="1:14">
      <c r="A216" s="21">
        <v>215</v>
      </c>
      <c r="B216" s="21" t="s">
        <v>200</v>
      </c>
      <c r="C216" s="24">
        <v>0</v>
      </c>
      <c r="D216" s="24">
        <v>0</v>
      </c>
      <c r="E216" s="24">
        <v>0</v>
      </c>
      <c r="F216" s="24">
        <v>0</v>
      </c>
      <c r="G216" s="24">
        <v>0</v>
      </c>
      <c r="H216" s="24">
        <v>1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4">
        <v>0</v>
      </c>
    </row>
    <row r="217" spans="1:14">
      <c r="A217" s="21">
        <v>216</v>
      </c>
      <c r="B217" s="23" t="s">
        <v>136</v>
      </c>
      <c r="C217" s="24">
        <v>1</v>
      </c>
      <c r="D217" s="24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4">
        <v>0</v>
      </c>
    </row>
    <row r="218" spans="1:14">
      <c r="A218" s="21">
        <v>217</v>
      </c>
      <c r="B218" s="23" t="s">
        <v>152</v>
      </c>
      <c r="C218" s="24">
        <v>1</v>
      </c>
      <c r="D218" s="24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4">
        <v>0</v>
      </c>
    </row>
    <row r="219" spans="1:14">
      <c r="A219" s="21">
        <v>218</v>
      </c>
      <c r="B219" s="23" t="s">
        <v>144</v>
      </c>
      <c r="C219" s="24">
        <v>1</v>
      </c>
      <c r="D219" s="24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4">
        <v>0</v>
      </c>
    </row>
    <row r="220" spans="1:14">
      <c r="A220" s="21">
        <v>219</v>
      </c>
      <c r="B220" s="23" t="s">
        <v>285</v>
      </c>
      <c r="C220" s="24">
        <v>0</v>
      </c>
      <c r="D220" s="24">
        <v>0</v>
      </c>
      <c r="E220" s="24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1</v>
      </c>
      <c r="K220" s="24">
        <v>0</v>
      </c>
      <c r="L220" s="24">
        <v>0</v>
      </c>
      <c r="M220" s="24">
        <v>0</v>
      </c>
      <c r="N220" s="4">
        <v>0</v>
      </c>
    </row>
    <row r="221" spans="1:14">
      <c r="A221" s="21">
        <v>220</v>
      </c>
      <c r="B221" s="23" t="s">
        <v>286</v>
      </c>
      <c r="C221" s="24">
        <v>0</v>
      </c>
      <c r="D221" s="24">
        <v>0</v>
      </c>
      <c r="E221" s="24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1</v>
      </c>
      <c r="K221" s="24">
        <v>0</v>
      </c>
      <c r="L221" s="24">
        <v>0</v>
      </c>
      <c r="M221" s="24">
        <v>0</v>
      </c>
      <c r="N221" s="4">
        <v>0</v>
      </c>
    </row>
    <row r="222" spans="1:14">
      <c r="A222" s="21">
        <v>221</v>
      </c>
      <c r="B222" s="23" t="s">
        <v>205</v>
      </c>
      <c r="C222" s="24">
        <v>0</v>
      </c>
      <c r="D222" s="24">
        <v>0</v>
      </c>
      <c r="E222" s="24">
        <v>0</v>
      </c>
      <c r="F222" s="24">
        <v>0</v>
      </c>
      <c r="G222" s="24">
        <v>0</v>
      </c>
      <c r="H222" s="24">
        <v>1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4">
        <v>0</v>
      </c>
    </row>
    <row r="223" spans="1:14">
      <c r="A223" s="21">
        <v>222</v>
      </c>
      <c r="B223" s="23" t="s">
        <v>287</v>
      </c>
      <c r="C223" s="24">
        <v>0</v>
      </c>
      <c r="D223" s="24">
        <v>0</v>
      </c>
      <c r="E223" s="24">
        <v>0</v>
      </c>
      <c r="F223" s="24">
        <v>0</v>
      </c>
      <c r="G223" s="24">
        <v>0</v>
      </c>
      <c r="H223" s="24">
        <v>0</v>
      </c>
      <c r="I223" s="24">
        <v>0</v>
      </c>
      <c r="J223" s="24">
        <v>1</v>
      </c>
      <c r="K223" s="24">
        <v>0</v>
      </c>
      <c r="L223" s="24">
        <v>0</v>
      </c>
      <c r="M223" s="24">
        <v>0</v>
      </c>
      <c r="N223" s="4">
        <v>0</v>
      </c>
    </row>
    <row r="224" spans="1:14">
      <c r="A224" s="21">
        <v>223</v>
      </c>
      <c r="B224" s="23" t="s">
        <v>186</v>
      </c>
      <c r="C224" s="24">
        <v>0</v>
      </c>
      <c r="D224" s="24">
        <v>0</v>
      </c>
      <c r="E224" s="24">
        <v>1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1</v>
      </c>
      <c r="N224" s="4">
        <v>0</v>
      </c>
    </row>
    <row r="225" spans="1:14">
      <c r="A225" s="21">
        <v>224</v>
      </c>
      <c r="B225" s="23" t="s">
        <v>165</v>
      </c>
      <c r="C225" s="24">
        <v>0</v>
      </c>
      <c r="D225" s="24">
        <v>0</v>
      </c>
      <c r="E225" s="24">
        <v>1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1</v>
      </c>
      <c r="M225" s="24">
        <v>1</v>
      </c>
      <c r="N225" s="4">
        <v>0</v>
      </c>
    </row>
    <row r="226" spans="1:14">
      <c r="A226" s="21">
        <v>225</v>
      </c>
      <c r="B226" s="23" t="s">
        <v>158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1</v>
      </c>
      <c r="M226" s="24">
        <v>1</v>
      </c>
      <c r="N226" s="4">
        <v>0</v>
      </c>
    </row>
    <row r="227" spans="1:14">
      <c r="A227" s="21">
        <v>226</v>
      </c>
      <c r="B227" s="23" t="s">
        <v>141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1</v>
      </c>
      <c r="L227" s="24">
        <v>0</v>
      </c>
      <c r="M227" s="24">
        <v>0</v>
      </c>
      <c r="N227" s="4">
        <v>0</v>
      </c>
    </row>
    <row r="228" spans="1:14">
      <c r="A228" s="21">
        <v>227</v>
      </c>
      <c r="B228" s="23" t="s">
        <v>173</v>
      </c>
      <c r="C228" s="24">
        <v>0</v>
      </c>
      <c r="D228" s="24">
        <v>0</v>
      </c>
      <c r="E228" s="24">
        <v>1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1</v>
      </c>
      <c r="M228" s="24">
        <v>1</v>
      </c>
      <c r="N228" s="4">
        <v>0</v>
      </c>
    </row>
    <row r="229" spans="1:14">
      <c r="A229" s="21">
        <v>228</v>
      </c>
      <c r="B229" s="23" t="s">
        <v>179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1</v>
      </c>
      <c r="M229" s="24">
        <v>1</v>
      </c>
      <c r="N229" s="4">
        <v>0</v>
      </c>
    </row>
    <row r="230" spans="1:14">
      <c r="A230" s="21">
        <v>229</v>
      </c>
      <c r="B230" s="23" t="s">
        <v>185</v>
      </c>
      <c r="C230" s="24">
        <v>0</v>
      </c>
      <c r="D230" s="24">
        <v>0</v>
      </c>
      <c r="E230" s="24">
        <v>1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1</v>
      </c>
      <c r="M230" s="24">
        <v>1</v>
      </c>
      <c r="N230" s="4">
        <v>0</v>
      </c>
    </row>
    <row r="231" spans="1:14">
      <c r="A231" s="21">
        <v>230</v>
      </c>
      <c r="B231" s="23" t="s">
        <v>288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1</v>
      </c>
      <c r="K231" s="24">
        <v>0</v>
      </c>
      <c r="L231" s="24">
        <v>0</v>
      </c>
      <c r="M231" s="24">
        <v>0</v>
      </c>
      <c r="N231" s="4">
        <v>0</v>
      </c>
    </row>
    <row r="232" spans="1:14">
      <c r="A232" s="21">
        <v>231</v>
      </c>
      <c r="B232" s="23" t="s">
        <v>289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1</v>
      </c>
      <c r="K232" s="24">
        <v>0</v>
      </c>
      <c r="L232" s="24">
        <v>0</v>
      </c>
      <c r="M232" s="24">
        <v>0</v>
      </c>
      <c r="N232" s="4">
        <v>0</v>
      </c>
    </row>
    <row r="233" spans="1:14">
      <c r="A233" s="21">
        <v>232</v>
      </c>
      <c r="B233" s="23" t="s">
        <v>191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1</v>
      </c>
      <c r="M233" s="24">
        <v>1</v>
      </c>
      <c r="N233" s="4">
        <v>0</v>
      </c>
    </row>
    <row r="234" spans="1:14">
      <c r="A234" s="21">
        <v>233</v>
      </c>
      <c r="B234" s="23" t="s">
        <v>232</v>
      </c>
      <c r="C234" s="24">
        <v>0</v>
      </c>
      <c r="D234" s="24">
        <v>0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1</v>
      </c>
      <c r="N234" s="4">
        <v>0</v>
      </c>
    </row>
    <row r="235" spans="1:14">
      <c r="A235" s="21">
        <v>234</v>
      </c>
      <c r="B235" s="23" t="s">
        <v>197</v>
      </c>
      <c r="C235" s="24">
        <v>0</v>
      </c>
      <c r="D235" s="24">
        <v>0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1</v>
      </c>
      <c r="M235" s="24">
        <v>0</v>
      </c>
      <c r="N235" s="4">
        <v>0</v>
      </c>
    </row>
    <row r="236" spans="1:14">
      <c r="A236" s="21">
        <v>235</v>
      </c>
      <c r="B236" s="23" t="s">
        <v>210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1</v>
      </c>
      <c r="I236" s="24">
        <v>0</v>
      </c>
      <c r="J236" s="24">
        <v>0</v>
      </c>
      <c r="K236" s="24">
        <v>0</v>
      </c>
      <c r="L236" s="24">
        <v>0</v>
      </c>
      <c r="M236" s="24">
        <v>0</v>
      </c>
      <c r="N236" s="4">
        <v>0</v>
      </c>
    </row>
    <row r="237" spans="1:14">
      <c r="A237" s="21">
        <v>236</v>
      </c>
      <c r="B237" s="23" t="s">
        <v>181</v>
      </c>
      <c r="C237" s="24">
        <v>0</v>
      </c>
      <c r="D237" s="24">
        <v>0</v>
      </c>
      <c r="E237" s="24">
        <v>0</v>
      </c>
      <c r="F237" s="24">
        <v>1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4">
        <v>0</v>
      </c>
    </row>
    <row r="238" spans="1:14">
      <c r="A238" s="21">
        <v>237</v>
      </c>
      <c r="B238" s="23" t="s">
        <v>40</v>
      </c>
      <c r="C238" s="24">
        <v>0</v>
      </c>
      <c r="D238" s="24">
        <v>0</v>
      </c>
      <c r="E238" s="24">
        <v>0</v>
      </c>
      <c r="F238" s="24">
        <v>0</v>
      </c>
      <c r="G238" s="24">
        <v>1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4">
        <v>0</v>
      </c>
    </row>
    <row r="239" spans="1:14">
      <c r="A239" s="21">
        <v>238</v>
      </c>
      <c r="B239" s="23" t="s">
        <v>290</v>
      </c>
      <c r="C239" s="24">
        <v>0</v>
      </c>
      <c r="D239" s="24">
        <v>0</v>
      </c>
      <c r="E239" s="24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1</v>
      </c>
      <c r="K239" s="24">
        <v>0</v>
      </c>
      <c r="L239" s="24">
        <v>0</v>
      </c>
      <c r="M239" s="24">
        <v>0</v>
      </c>
      <c r="N239" s="4">
        <v>0</v>
      </c>
    </row>
    <row r="240" spans="1:14">
      <c r="A240" s="21">
        <v>239</v>
      </c>
      <c r="B240" s="23" t="s">
        <v>291</v>
      </c>
      <c r="C240" s="24">
        <v>0</v>
      </c>
      <c r="D240" s="24">
        <v>0</v>
      </c>
      <c r="E240" s="24">
        <v>0</v>
      </c>
      <c r="F240" s="24">
        <v>0</v>
      </c>
      <c r="G240" s="24">
        <v>0</v>
      </c>
      <c r="H240" s="24">
        <v>0</v>
      </c>
      <c r="I240" s="24">
        <v>0</v>
      </c>
      <c r="J240" s="24">
        <v>1</v>
      </c>
      <c r="K240" s="24">
        <v>0</v>
      </c>
      <c r="L240" s="24">
        <v>0</v>
      </c>
      <c r="M240" s="24">
        <v>0</v>
      </c>
      <c r="N240" s="4">
        <v>0</v>
      </c>
    </row>
    <row r="241" spans="1:14">
      <c r="A241" s="21">
        <v>240</v>
      </c>
      <c r="B241" s="23" t="s">
        <v>234</v>
      </c>
      <c r="C241" s="24">
        <v>0</v>
      </c>
      <c r="D241" s="24">
        <v>0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1</v>
      </c>
      <c r="N241" s="4">
        <v>0</v>
      </c>
    </row>
    <row r="242" spans="1:14">
      <c r="A242" s="21">
        <v>241</v>
      </c>
      <c r="B242" s="23" t="s">
        <v>187</v>
      </c>
      <c r="C242" s="24">
        <v>0</v>
      </c>
      <c r="D242" s="24">
        <v>0</v>
      </c>
      <c r="E242" s="24">
        <v>0</v>
      </c>
      <c r="F242" s="24">
        <v>1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4">
        <v>0</v>
      </c>
    </row>
    <row r="243" spans="1:14">
      <c r="A243" s="21">
        <v>242</v>
      </c>
      <c r="B243" s="23" t="s">
        <v>292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1</v>
      </c>
      <c r="K243" s="24">
        <v>0</v>
      </c>
      <c r="L243" s="24">
        <v>0</v>
      </c>
      <c r="M243" s="24">
        <v>0</v>
      </c>
      <c r="N243" s="4">
        <v>0</v>
      </c>
    </row>
    <row r="244" spans="1:14">
      <c r="A244" s="21">
        <v>243</v>
      </c>
      <c r="B244" s="23" t="s">
        <v>208</v>
      </c>
      <c r="C244" s="24">
        <v>0</v>
      </c>
      <c r="D244" s="24">
        <v>0</v>
      </c>
      <c r="E244" s="24">
        <v>1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4">
        <v>0</v>
      </c>
    </row>
    <row r="245" spans="1:14">
      <c r="A245" s="21">
        <v>244</v>
      </c>
      <c r="B245" s="23" t="s">
        <v>149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1</v>
      </c>
      <c r="L245" s="24">
        <v>0</v>
      </c>
      <c r="M245" s="24">
        <v>0</v>
      </c>
      <c r="N245" s="4">
        <v>0</v>
      </c>
    </row>
    <row r="246" spans="1:14">
      <c r="A246" s="21">
        <v>245</v>
      </c>
      <c r="B246" s="23" t="s">
        <v>293</v>
      </c>
      <c r="C246" s="24">
        <v>0</v>
      </c>
      <c r="D246" s="24">
        <v>0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1</v>
      </c>
      <c r="K246" s="24">
        <v>0</v>
      </c>
      <c r="L246" s="24">
        <v>0</v>
      </c>
      <c r="M246" s="24">
        <v>0</v>
      </c>
      <c r="N246" s="4">
        <v>0</v>
      </c>
    </row>
    <row r="247" spans="1:14">
      <c r="A247" s="21">
        <v>246</v>
      </c>
      <c r="B247" s="23" t="s">
        <v>193</v>
      </c>
      <c r="C247" s="24">
        <v>0</v>
      </c>
      <c r="D247" s="24">
        <v>0</v>
      </c>
      <c r="E247" s="24">
        <v>0</v>
      </c>
      <c r="F247" s="24">
        <v>1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4">
        <v>0</v>
      </c>
    </row>
    <row r="248" spans="1:14">
      <c r="A248" s="21">
        <v>247</v>
      </c>
      <c r="B248" s="23" t="s">
        <v>213</v>
      </c>
      <c r="C248" s="24">
        <v>0</v>
      </c>
      <c r="D248" s="24">
        <v>0</v>
      </c>
      <c r="E248" s="24">
        <v>1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3">
        <v>0</v>
      </c>
      <c r="M248" s="24">
        <v>1</v>
      </c>
      <c r="N248" s="4">
        <v>0</v>
      </c>
    </row>
    <row r="249" spans="1:14">
      <c r="A249" s="21">
        <v>248</v>
      </c>
      <c r="B249" s="23" t="s">
        <v>202</v>
      </c>
      <c r="C249" s="24">
        <v>0</v>
      </c>
      <c r="D249" s="24">
        <v>0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1</v>
      </c>
      <c r="M249" s="24">
        <v>0</v>
      </c>
      <c r="N249" s="4">
        <v>0</v>
      </c>
    </row>
    <row r="250" spans="1:14">
      <c r="A250" s="21">
        <v>249</v>
      </c>
      <c r="B250" s="23" t="s">
        <v>294</v>
      </c>
      <c r="C250" s="24">
        <v>0</v>
      </c>
      <c r="D250" s="24">
        <v>0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1</v>
      </c>
      <c r="K250" s="24">
        <v>0</v>
      </c>
      <c r="L250" s="24">
        <v>0</v>
      </c>
      <c r="M250" s="24">
        <v>0</v>
      </c>
      <c r="N250" s="4">
        <v>0</v>
      </c>
    </row>
    <row r="251" spans="1:14">
      <c r="A251" s="21">
        <v>250</v>
      </c>
      <c r="B251" s="23" t="s">
        <v>295</v>
      </c>
      <c r="C251" s="24">
        <v>0</v>
      </c>
      <c r="D251" s="24">
        <v>0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1</v>
      </c>
      <c r="K251" s="24">
        <v>0</v>
      </c>
      <c r="L251" s="24">
        <v>0</v>
      </c>
      <c r="M251" s="24">
        <v>0</v>
      </c>
      <c r="N251" s="4">
        <v>0</v>
      </c>
    </row>
    <row r="252" spans="1:14">
      <c r="A252" s="21">
        <v>251</v>
      </c>
      <c r="B252" s="23" t="s">
        <v>296</v>
      </c>
      <c r="C252" s="24">
        <v>0</v>
      </c>
      <c r="D252" s="24">
        <v>0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1</v>
      </c>
      <c r="K252" s="24">
        <v>0</v>
      </c>
      <c r="L252" s="24">
        <v>0</v>
      </c>
      <c r="M252" s="24">
        <v>0</v>
      </c>
      <c r="N252" s="4">
        <v>0</v>
      </c>
    </row>
    <row r="253" spans="1:14">
      <c r="A253" s="21">
        <v>252</v>
      </c>
      <c r="B253" s="23" t="s">
        <v>27</v>
      </c>
      <c r="C253" s="24">
        <v>0</v>
      </c>
      <c r="D253" s="24">
        <v>1</v>
      </c>
      <c r="E253" s="24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4">
        <v>0</v>
      </c>
    </row>
    <row r="254" spans="1:14">
      <c r="A254" s="21">
        <v>253</v>
      </c>
      <c r="B254" s="23" t="s">
        <v>297</v>
      </c>
      <c r="C254" s="24">
        <v>0</v>
      </c>
      <c r="D254" s="24">
        <v>0</v>
      </c>
      <c r="E254" s="24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1</v>
      </c>
      <c r="K254" s="24">
        <v>0</v>
      </c>
      <c r="L254" s="24">
        <v>0</v>
      </c>
      <c r="M254" s="24">
        <v>0</v>
      </c>
      <c r="N254" s="4">
        <v>0</v>
      </c>
    </row>
    <row r="255" spans="1:14">
      <c r="A255" s="21">
        <v>254</v>
      </c>
      <c r="B255" s="21" t="s">
        <v>157</v>
      </c>
      <c r="C255" s="24">
        <v>0</v>
      </c>
      <c r="D255" s="24">
        <v>0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1</v>
      </c>
      <c r="L255" s="24">
        <v>0</v>
      </c>
      <c r="M255" s="24">
        <v>0</v>
      </c>
      <c r="N255" s="4">
        <v>0</v>
      </c>
    </row>
    <row r="256" spans="1:14">
      <c r="A256" s="21">
        <v>255</v>
      </c>
      <c r="B256" s="23" t="s">
        <v>298</v>
      </c>
      <c r="C256" s="24">
        <v>0</v>
      </c>
      <c r="D256" s="24">
        <v>0</v>
      </c>
      <c r="E256" s="24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1</v>
      </c>
      <c r="K256" s="24">
        <v>0</v>
      </c>
      <c r="L256" s="24">
        <v>0</v>
      </c>
      <c r="M256" s="24">
        <v>0</v>
      </c>
      <c r="N256" s="4">
        <v>0</v>
      </c>
    </row>
    <row r="257" spans="1:14">
      <c r="A257" s="21">
        <v>256</v>
      </c>
      <c r="B257" s="23" t="s">
        <v>207</v>
      </c>
      <c r="C257" s="24">
        <v>0</v>
      </c>
      <c r="D257" s="24">
        <v>0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1</v>
      </c>
      <c r="M257" s="24">
        <v>1</v>
      </c>
      <c r="N257" s="4">
        <v>0</v>
      </c>
    </row>
    <row r="258" spans="1:14">
      <c r="A258" s="21">
        <v>257</v>
      </c>
      <c r="B258" s="23" t="s">
        <v>299</v>
      </c>
      <c r="C258" s="24">
        <v>0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1</v>
      </c>
      <c r="K258" s="24">
        <v>0</v>
      </c>
      <c r="L258" s="24">
        <v>0</v>
      </c>
      <c r="M258" s="24">
        <v>0</v>
      </c>
      <c r="N258" s="4">
        <v>0</v>
      </c>
    </row>
    <row r="259" spans="1:14">
      <c r="A259" s="21">
        <v>258</v>
      </c>
      <c r="B259" s="23" t="s">
        <v>217</v>
      </c>
      <c r="C259" s="24">
        <v>0</v>
      </c>
      <c r="D259" s="24">
        <v>0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1</v>
      </c>
      <c r="M259" s="24">
        <v>0</v>
      </c>
      <c r="N259" s="4">
        <v>0</v>
      </c>
    </row>
    <row r="260" spans="1:14">
      <c r="A260" s="21">
        <v>259</v>
      </c>
      <c r="B260" s="23" t="s">
        <v>220</v>
      </c>
      <c r="C260" s="24">
        <v>0</v>
      </c>
      <c r="D260" s="24">
        <v>0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1</v>
      </c>
      <c r="M260" s="24">
        <v>1</v>
      </c>
      <c r="N260" s="4">
        <v>0</v>
      </c>
    </row>
    <row r="261" spans="1:14">
      <c r="A261" s="21">
        <v>260</v>
      </c>
      <c r="B261" s="23" t="s">
        <v>223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1</v>
      </c>
      <c r="M261" s="24">
        <v>1</v>
      </c>
      <c r="N261" s="4">
        <v>0</v>
      </c>
    </row>
    <row r="262" spans="1:14">
      <c r="A262" s="21">
        <v>261</v>
      </c>
      <c r="B262" s="23" t="s">
        <v>212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1</v>
      </c>
      <c r="M262" s="24">
        <v>1</v>
      </c>
      <c r="N262" s="4">
        <v>0</v>
      </c>
    </row>
    <row r="263" spans="1:14">
      <c r="A263" s="21">
        <v>262</v>
      </c>
      <c r="B263" s="23" t="s">
        <v>239</v>
      </c>
      <c r="C263" s="24">
        <v>0</v>
      </c>
      <c r="D263" s="24">
        <v>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1</v>
      </c>
      <c r="N263" s="4">
        <v>0</v>
      </c>
    </row>
    <row r="264" spans="1:14">
      <c r="A264" s="21">
        <v>263</v>
      </c>
      <c r="B264" s="23" t="s">
        <v>300</v>
      </c>
      <c r="C264" s="24">
        <v>0</v>
      </c>
      <c r="D264" s="24">
        <v>0</v>
      </c>
      <c r="E264" s="24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1</v>
      </c>
      <c r="K264" s="24">
        <v>0</v>
      </c>
      <c r="L264" s="24">
        <v>0</v>
      </c>
      <c r="M264" s="24">
        <v>0</v>
      </c>
      <c r="N264" s="4">
        <v>0</v>
      </c>
    </row>
    <row r="265" spans="1:14">
      <c r="A265" s="21">
        <v>264</v>
      </c>
      <c r="B265" s="23" t="s">
        <v>164</v>
      </c>
      <c r="C265" s="24">
        <v>0</v>
      </c>
      <c r="D265" s="24">
        <v>0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1</v>
      </c>
      <c r="L265" s="24">
        <v>0</v>
      </c>
      <c r="M265" s="24">
        <v>0</v>
      </c>
      <c r="N265" s="4">
        <v>0</v>
      </c>
    </row>
    <row r="266" spans="1:14">
      <c r="A266" s="21">
        <v>265</v>
      </c>
      <c r="B266" s="23" t="s">
        <v>301</v>
      </c>
      <c r="C266" s="24">
        <v>0</v>
      </c>
      <c r="D266" s="24">
        <v>0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1</v>
      </c>
      <c r="K266" s="24">
        <v>0</v>
      </c>
      <c r="L266" s="24">
        <v>0</v>
      </c>
      <c r="M266" s="24">
        <v>0</v>
      </c>
      <c r="N266" s="4">
        <v>0</v>
      </c>
    </row>
    <row r="267" spans="1:14">
      <c r="A267" s="21">
        <v>266</v>
      </c>
      <c r="B267" s="23" t="s">
        <v>199</v>
      </c>
      <c r="C267" s="24">
        <v>0</v>
      </c>
      <c r="D267" s="24">
        <v>0</v>
      </c>
      <c r="E267" s="24">
        <v>0</v>
      </c>
      <c r="F267" s="24">
        <v>1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4">
        <v>0</v>
      </c>
    </row>
    <row r="268" spans="1:14">
      <c r="A268" s="21">
        <v>267</v>
      </c>
      <c r="B268" s="23" t="s">
        <v>122</v>
      </c>
      <c r="C268" s="24">
        <v>0</v>
      </c>
      <c r="D268" s="24">
        <v>0</v>
      </c>
      <c r="E268" s="24">
        <v>0</v>
      </c>
      <c r="F268" s="24">
        <v>0</v>
      </c>
      <c r="G268" s="24">
        <v>0</v>
      </c>
      <c r="H268" s="24">
        <v>0</v>
      </c>
      <c r="I268" s="24">
        <v>1</v>
      </c>
      <c r="J268" s="24">
        <v>0</v>
      </c>
      <c r="K268" s="24">
        <v>0</v>
      </c>
      <c r="L268" s="24">
        <v>0</v>
      </c>
      <c r="M268" s="24">
        <v>0</v>
      </c>
      <c r="N268" s="4">
        <v>0</v>
      </c>
    </row>
    <row r="269" spans="1:14">
      <c r="A269" s="21">
        <v>268</v>
      </c>
      <c r="B269" s="23" t="s">
        <v>215</v>
      </c>
      <c r="C269" s="24">
        <v>0</v>
      </c>
      <c r="D269" s="24">
        <v>0</v>
      </c>
      <c r="E269" s="24">
        <v>0</v>
      </c>
      <c r="F269" s="24">
        <v>0</v>
      </c>
      <c r="G269" s="24">
        <v>0</v>
      </c>
      <c r="H269" s="24">
        <v>1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4">
        <v>0</v>
      </c>
    </row>
    <row r="270" spans="1:14">
      <c r="A270" s="21">
        <v>269</v>
      </c>
      <c r="B270" s="23" t="s">
        <v>302</v>
      </c>
      <c r="C270" s="24">
        <v>0</v>
      </c>
      <c r="D270" s="24">
        <v>0</v>
      </c>
      <c r="E270" s="24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1</v>
      </c>
      <c r="K270" s="24">
        <v>0</v>
      </c>
      <c r="L270" s="24">
        <v>0</v>
      </c>
      <c r="M270" s="24">
        <v>0</v>
      </c>
      <c r="N270" s="4">
        <v>0</v>
      </c>
    </row>
    <row r="271" spans="1:14">
      <c r="A271" s="21">
        <v>270</v>
      </c>
      <c r="B271" s="23" t="s">
        <v>225</v>
      </c>
      <c r="C271" s="24">
        <v>0</v>
      </c>
      <c r="D271" s="24">
        <v>0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1</v>
      </c>
      <c r="M271" s="24">
        <v>1</v>
      </c>
      <c r="N271" s="4">
        <v>0</v>
      </c>
    </row>
    <row r="272" spans="1:14">
      <c r="A272" s="21">
        <v>271</v>
      </c>
      <c r="B272" s="21" t="s">
        <v>315</v>
      </c>
      <c r="C272" s="24">
        <v>0</v>
      </c>
      <c r="D272" s="24">
        <v>0</v>
      </c>
      <c r="E272" s="24">
        <v>0</v>
      </c>
      <c r="F272" s="24">
        <v>0</v>
      </c>
      <c r="G272" s="24">
        <v>0</v>
      </c>
      <c r="H272" s="24">
        <v>0</v>
      </c>
      <c r="I272" s="24">
        <v>1</v>
      </c>
      <c r="J272" s="24">
        <v>0</v>
      </c>
      <c r="K272" s="24">
        <v>0</v>
      </c>
      <c r="L272" s="24">
        <v>0</v>
      </c>
      <c r="M272" s="24">
        <v>0</v>
      </c>
      <c r="N272" s="4">
        <v>0</v>
      </c>
    </row>
    <row r="273" spans="1:14">
      <c r="A273" s="21">
        <v>272</v>
      </c>
      <c r="B273" s="23" t="s">
        <v>167</v>
      </c>
      <c r="C273" s="24">
        <v>1</v>
      </c>
      <c r="D273" s="24">
        <v>0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4">
        <v>0</v>
      </c>
    </row>
    <row r="274" spans="1:14">
      <c r="A274" s="21">
        <v>273</v>
      </c>
      <c r="B274" s="23" t="s">
        <v>159</v>
      </c>
      <c r="C274" s="24">
        <v>1</v>
      </c>
      <c r="D274" s="24">
        <v>0</v>
      </c>
      <c r="E274" s="24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4">
        <v>0</v>
      </c>
    </row>
    <row r="275" spans="1:14">
      <c r="A275" s="21">
        <v>274</v>
      </c>
      <c r="B275" s="23" t="s">
        <v>139</v>
      </c>
      <c r="C275" s="24">
        <v>0</v>
      </c>
      <c r="D275" s="24">
        <v>0</v>
      </c>
      <c r="E275" s="24">
        <v>0</v>
      </c>
      <c r="F275" s="24">
        <v>0</v>
      </c>
      <c r="G275" s="24">
        <v>0</v>
      </c>
      <c r="H275" s="24">
        <v>1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4">
        <v>0</v>
      </c>
    </row>
    <row r="276" spans="1:14">
      <c r="A276" s="21">
        <v>275</v>
      </c>
      <c r="B276" s="23" t="s">
        <v>172</v>
      </c>
      <c r="C276" s="24">
        <v>0</v>
      </c>
      <c r="D276" s="24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1</v>
      </c>
      <c r="L276" s="24">
        <v>0</v>
      </c>
      <c r="M276" s="24">
        <v>0</v>
      </c>
      <c r="N276" s="4">
        <v>0</v>
      </c>
    </row>
    <row r="277" spans="1:14">
      <c r="A277" s="21">
        <v>276</v>
      </c>
      <c r="B277" s="23" t="s">
        <v>178</v>
      </c>
      <c r="C277" s="24">
        <v>0</v>
      </c>
      <c r="D277" s="24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1</v>
      </c>
      <c r="L277" s="24">
        <v>0</v>
      </c>
      <c r="M277" s="24">
        <v>0</v>
      </c>
      <c r="N277" s="4">
        <v>1</v>
      </c>
    </row>
    <row r="278" spans="1:14">
      <c r="A278" s="21">
        <v>277</v>
      </c>
      <c r="B278" s="23" t="s">
        <v>190</v>
      </c>
      <c r="C278" s="24">
        <v>0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1</v>
      </c>
      <c r="L278" s="24">
        <v>0</v>
      </c>
      <c r="M278" s="24">
        <v>0</v>
      </c>
      <c r="N278" s="4">
        <v>1</v>
      </c>
    </row>
    <row r="279" spans="1:14">
      <c r="A279" s="21">
        <v>278</v>
      </c>
      <c r="B279" s="23" t="s">
        <v>184</v>
      </c>
      <c r="C279" s="24">
        <v>0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1</v>
      </c>
      <c r="L279" s="24">
        <v>0</v>
      </c>
      <c r="M279" s="24">
        <v>0</v>
      </c>
      <c r="N279" s="4">
        <v>1</v>
      </c>
    </row>
    <row r="280" spans="1:14">
      <c r="A280" s="21">
        <v>279</v>
      </c>
      <c r="B280" s="23" t="s">
        <v>196</v>
      </c>
      <c r="C280" s="24">
        <v>0</v>
      </c>
      <c r="D280" s="24">
        <v>0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1</v>
      </c>
      <c r="L280" s="24">
        <v>0</v>
      </c>
      <c r="M280" s="24">
        <v>0</v>
      </c>
      <c r="N280" s="4">
        <v>0</v>
      </c>
    </row>
    <row r="281" spans="1:14">
      <c r="A281" s="21">
        <v>280</v>
      </c>
      <c r="B281" s="23" t="s">
        <v>204</v>
      </c>
      <c r="C281" s="24">
        <v>0</v>
      </c>
      <c r="D281" s="24">
        <v>0</v>
      </c>
      <c r="E281" s="24">
        <v>0</v>
      </c>
      <c r="F281" s="24">
        <v>1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4">
        <v>0</v>
      </c>
    </row>
    <row r="282" spans="1:14">
      <c r="A282" s="21">
        <v>281</v>
      </c>
      <c r="B282" s="23" t="s">
        <v>209</v>
      </c>
      <c r="C282" s="24">
        <v>0</v>
      </c>
      <c r="D282" s="24">
        <v>0</v>
      </c>
      <c r="E282" s="24">
        <v>0</v>
      </c>
      <c r="F282" s="24">
        <v>1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  <c r="N282" s="4">
        <v>0</v>
      </c>
    </row>
    <row r="283" spans="1:14">
      <c r="A283" s="21">
        <v>282</v>
      </c>
      <c r="B283" s="23" t="s">
        <v>214</v>
      </c>
      <c r="C283" s="24">
        <v>0</v>
      </c>
      <c r="D283" s="24">
        <v>0</v>
      </c>
      <c r="E283" s="24">
        <v>0</v>
      </c>
      <c r="F283" s="24">
        <v>1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4">
        <v>0</v>
      </c>
    </row>
    <row r="284" spans="1:14">
      <c r="A284" s="21">
        <v>283</v>
      </c>
      <c r="B284" s="23" t="s">
        <v>303</v>
      </c>
      <c r="C284" s="24">
        <v>0</v>
      </c>
      <c r="D284" s="24">
        <v>0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1</v>
      </c>
      <c r="K284" s="24">
        <v>0</v>
      </c>
      <c r="L284" s="24">
        <v>0</v>
      </c>
      <c r="M284" s="24">
        <v>0</v>
      </c>
      <c r="N284" s="4">
        <v>0</v>
      </c>
    </row>
    <row r="285" spans="1:14">
      <c r="A285" s="21">
        <v>284</v>
      </c>
      <c r="B285" s="23" t="s">
        <v>218</v>
      </c>
      <c r="C285" s="24">
        <v>0</v>
      </c>
      <c r="D285" s="24">
        <v>0</v>
      </c>
      <c r="E285" s="24">
        <v>1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4">
        <v>0</v>
      </c>
    </row>
    <row r="286" spans="1:14">
      <c r="A286" s="21">
        <v>285</v>
      </c>
      <c r="B286" s="23" t="s">
        <v>221</v>
      </c>
      <c r="C286" s="24">
        <v>0</v>
      </c>
      <c r="D286" s="24">
        <v>0</v>
      </c>
      <c r="E286" s="24">
        <v>1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4">
        <v>0</v>
      </c>
    </row>
    <row r="287" spans="1:14">
      <c r="A287" s="19"/>
      <c r="B287" s="19"/>
    </row>
    <row r="288" spans="1:14">
      <c r="A288" s="19"/>
      <c r="B288" s="19"/>
      <c r="C288" s="4">
        <f t="shared" ref="C288:N288" si="0">SUM(C2:C286)</f>
        <v>18</v>
      </c>
      <c r="D288" s="4">
        <f t="shared" si="0"/>
        <v>2</v>
      </c>
      <c r="E288" s="4">
        <f t="shared" si="0"/>
        <v>28</v>
      </c>
      <c r="F288" s="4">
        <f t="shared" si="0"/>
        <v>26</v>
      </c>
      <c r="G288" s="4">
        <f t="shared" si="0"/>
        <v>5</v>
      </c>
      <c r="H288" s="4">
        <f t="shared" si="0"/>
        <v>26</v>
      </c>
      <c r="I288" s="4">
        <f t="shared" si="0"/>
        <v>13</v>
      </c>
      <c r="J288" s="4">
        <f t="shared" si="0"/>
        <v>104</v>
      </c>
      <c r="K288" s="4">
        <f t="shared" si="0"/>
        <v>22</v>
      </c>
      <c r="L288" s="4">
        <f t="shared" si="0"/>
        <v>29</v>
      </c>
      <c r="M288" s="4">
        <f t="shared" si="0"/>
        <v>43</v>
      </c>
      <c r="N288" s="4">
        <f t="shared" si="0"/>
        <v>10</v>
      </c>
    </row>
    <row r="289" spans="1:4">
      <c r="A289" s="19"/>
      <c r="B289" s="19"/>
    </row>
    <row r="290" spans="1:4">
      <c r="A290" s="19"/>
      <c r="B290" s="19"/>
      <c r="C290" s="11" t="s">
        <v>316</v>
      </c>
      <c r="D290" s="11">
        <f>SUM(C288:N288)</f>
        <v>326</v>
      </c>
    </row>
    <row r="291" spans="1:4">
      <c r="A291" s="19"/>
      <c r="B291" s="19"/>
      <c r="C291" s="11" t="s">
        <v>317</v>
      </c>
      <c r="D291" s="11">
        <f>COUNT(A2:A286)</f>
        <v>285</v>
      </c>
    </row>
    <row r="292" spans="1:4">
      <c r="A292" s="19"/>
      <c r="B292" s="19"/>
      <c r="C292" s="11" t="s">
        <v>318</v>
      </c>
      <c r="D292" s="11">
        <f>COUNT(C288:N288)</f>
        <v>12</v>
      </c>
    </row>
    <row r="293" spans="1:4">
      <c r="A293" s="19"/>
      <c r="B293" s="19"/>
    </row>
    <row r="294" spans="1:4">
      <c r="A294" s="19"/>
      <c r="B294" s="19"/>
      <c r="C294" s="11" t="s">
        <v>319</v>
      </c>
      <c r="D294" s="12">
        <f>(D290-D291)/(D291*D292-D291)</f>
        <v>1.3078149920255184E-2</v>
      </c>
    </row>
    <row r="295" spans="1:4">
      <c r="A295" s="19"/>
      <c r="B295" s="19"/>
    </row>
    <row r="296" spans="1:4">
      <c r="A296" s="19"/>
      <c r="B296" s="19"/>
    </row>
    <row r="297" spans="1:4">
      <c r="A297" s="19"/>
      <c r="B297" s="19"/>
    </row>
    <row r="298" spans="1:4">
      <c r="A298" s="19"/>
      <c r="B298" s="19"/>
    </row>
    <row r="299" spans="1:4">
      <c r="A299" s="19"/>
      <c r="B299" s="19"/>
    </row>
    <row r="300" spans="1:4">
      <c r="A300" s="19"/>
      <c r="B300" s="19"/>
    </row>
    <row r="301" spans="1:4">
      <c r="A301" s="19"/>
      <c r="B301" s="19"/>
    </row>
    <row r="302" spans="1:4">
      <c r="A302" s="19"/>
      <c r="B302" s="19"/>
    </row>
    <row r="303" spans="1:4">
      <c r="A303" s="19"/>
      <c r="B303" s="19"/>
    </row>
    <row r="304" spans="1:4">
      <c r="A304" s="19"/>
      <c r="B304" s="19"/>
    </row>
    <row r="305" spans="1:2">
      <c r="A305" s="19"/>
      <c r="B305" s="19"/>
    </row>
    <row r="306" spans="1:2">
      <c r="A306" s="19"/>
      <c r="B306" s="19"/>
    </row>
    <row r="307" spans="1:2">
      <c r="A307" s="19"/>
      <c r="B307" s="19"/>
    </row>
    <row r="308" spans="1:2">
      <c r="A308" s="19"/>
      <c r="B308" s="19"/>
    </row>
    <row r="309" spans="1:2">
      <c r="A309" s="19"/>
      <c r="B309" s="19"/>
    </row>
    <row r="310" spans="1:2">
      <c r="A310" s="19"/>
      <c r="B310" s="19"/>
    </row>
    <row r="311" spans="1:2">
      <c r="A311" s="19"/>
      <c r="B311" s="19"/>
    </row>
    <row r="312" spans="1:2">
      <c r="A312" s="19"/>
      <c r="B312" s="19"/>
    </row>
    <row r="313" spans="1:2">
      <c r="A313" s="19"/>
      <c r="B313" s="19"/>
    </row>
    <row r="314" spans="1:2">
      <c r="A314" s="19"/>
      <c r="B314" s="19"/>
    </row>
    <row r="315" spans="1:2">
      <c r="A315" s="19"/>
      <c r="B315" s="19"/>
    </row>
    <row r="316" spans="1:2">
      <c r="A316" s="19"/>
      <c r="B316" s="19"/>
    </row>
    <row r="317" spans="1:2">
      <c r="A317" s="19"/>
      <c r="B317" s="19"/>
    </row>
    <row r="318" spans="1:2">
      <c r="A318" s="19"/>
      <c r="B318" s="19"/>
    </row>
    <row r="319" spans="1:2">
      <c r="A319" s="19"/>
      <c r="B319" s="19"/>
    </row>
    <row r="320" spans="1:2">
      <c r="A320" s="19"/>
      <c r="B320" s="19"/>
    </row>
    <row r="321" spans="1:2">
      <c r="A321" s="19"/>
      <c r="B321" s="19"/>
    </row>
    <row r="322" spans="1:2">
      <c r="A322" s="19"/>
      <c r="B322" s="19"/>
    </row>
    <row r="323" spans="1:2">
      <c r="A323" s="19"/>
      <c r="B323" s="19"/>
    </row>
    <row r="324" spans="1:2">
      <c r="A324" s="19"/>
      <c r="B324" s="19"/>
    </row>
    <row r="325" spans="1:2">
      <c r="A325" s="19"/>
      <c r="B325" s="19"/>
    </row>
    <row r="326" spans="1:2">
      <c r="A326" s="19"/>
      <c r="B326" s="19"/>
    </row>
    <row r="327" spans="1:2">
      <c r="A327" s="19"/>
      <c r="B327" s="19"/>
    </row>
    <row r="328" spans="1:2">
      <c r="A328" s="19"/>
      <c r="B328" s="19"/>
    </row>
    <row r="329" spans="1:2">
      <c r="A329" s="19"/>
      <c r="B329" s="19"/>
    </row>
    <row r="330" spans="1:2">
      <c r="A330" s="19"/>
      <c r="B330" s="19"/>
    </row>
    <row r="331" spans="1:2">
      <c r="A331" s="19"/>
      <c r="B331" s="19"/>
    </row>
    <row r="332" spans="1:2">
      <c r="A332" s="19"/>
      <c r="B332" s="19"/>
    </row>
    <row r="333" spans="1:2">
      <c r="A333" s="19"/>
      <c r="B333" s="19"/>
    </row>
    <row r="334" spans="1:2">
      <c r="A334" s="19"/>
      <c r="B334" s="19"/>
    </row>
    <row r="335" spans="1:2">
      <c r="A335" s="19"/>
      <c r="B335" s="19"/>
    </row>
    <row r="336" spans="1:2">
      <c r="A336" s="19"/>
      <c r="B336" s="19"/>
    </row>
    <row r="337" spans="1:2">
      <c r="A337" s="19"/>
      <c r="B337" s="19"/>
    </row>
    <row r="338" spans="1:2">
      <c r="A338" s="19"/>
      <c r="B338" s="19"/>
    </row>
    <row r="339" spans="1:2">
      <c r="A339" s="19"/>
      <c r="B339" s="19"/>
    </row>
    <row r="340" spans="1:2">
      <c r="A340" s="19"/>
      <c r="B340" s="19"/>
    </row>
    <row r="341" spans="1:2">
      <c r="A341" s="19"/>
      <c r="B341" s="19"/>
    </row>
    <row r="342" spans="1:2">
      <c r="A342" s="19"/>
      <c r="B342" s="19"/>
    </row>
    <row r="343" spans="1:2">
      <c r="A343" s="19"/>
      <c r="B343" s="19"/>
    </row>
    <row r="344" spans="1:2">
      <c r="A344" s="19"/>
      <c r="B344" s="19"/>
    </row>
    <row r="345" spans="1:2">
      <c r="A345" s="19"/>
      <c r="B345" s="19"/>
    </row>
    <row r="346" spans="1:2">
      <c r="A346" s="19"/>
      <c r="B346" s="19"/>
    </row>
    <row r="347" spans="1:2">
      <c r="A347" s="19"/>
      <c r="B347" s="19"/>
    </row>
    <row r="348" spans="1:2">
      <c r="A348" s="19"/>
      <c r="B348" s="19"/>
    </row>
    <row r="349" spans="1:2">
      <c r="A349" s="19"/>
      <c r="B349" s="19"/>
    </row>
    <row r="350" spans="1:2">
      <c r="A350" s="19"/>
      <c r="B350" s="19"/>
    </row>
    <row r="351" spans="1:2">
      <c r="A351" s="19"/>
      <c r="B351" s="19"/>
    </row>
    <row r="352" spans="1:2">
      <c r="A352" s="19"/>
      <c r="B352" s="19"/>
    </row>
    <row r="353" spans="1:2">
      <c r="A353" s="19"/>
      <c r="B353" s="19"/>
    </row>
    <row r="354" spans="1:2">
      <c r="A354" s="19"/>
      <c r="B354" s="19"/>
    </row>
    <row r="355" spans="1:2">
      <c r="A355" s="19"/>
      <c r="B355" s="19"/>
    </row>
    <row r="356" spans="1:2">
      <c r="A356" s="19"/>
      <c r="B356" s="19"/>
    </row>
    <row r="357" spans="1:2">
      <c r="A357" s="19"/>
      <c r="B357" s="19"/>
    </row>
    <row r="358" spans="1:2">
      <c r="A358" s="19"/>
      <c r="B358" s="19"/>
    </row>
    <row r="359" spans="1:2">
      <c r="A359" s="19"/>
      <c r="B359" s="19"/>
    </row>
    <row r="360" spans="1:2">
      <c r="A360" s="19"/>
      <c r="B360" s="19"/>
    </row>
    <row r="361" spans="1:2">
      <c r="A361" s="19"/>
      <c r="B361" s="19"/>
    </row>
    <row r="362" spans="1:2">
      <c r="A362" s="19"/>
      <c r="B362" s="19"/>
    </row>
    <row r="363" spans="1:2">
      <c r="A363" s="19"/>
      <c r="B363" s="19"/>
    </row>
    <row r="364" spans="1:2">
      <c r="A364" s="19"/>
      <c r="B364" s="19"/>
    </row>
    <row r="365" spans="1:2">
      <c r="A365" s="19"/>
      <c r="B365" s="19"/>
    </row>
    <row r="366" spans="1:2">
      <c r="A366" s="19"/>
      <c r="B366" s="19"/>
    </row>
    <row r="367" spans="1:2">
      <c r="A367" s="19"/>
      <c r="B367" s="19"/>
    </row>
    <row r="368" spans="1:2">
      <c r="A368" s="19"/>
      <c r="B368" s="19"/>
    </row>
    <row r="369" spans="1:2">
      <c r="A369" s="19"/>
      <c r="B369" s="19"/>
    </row>
    <row r="370" spans="1:2">
      <c r="A370" s="19"/>
      <c r="B370" s="19"/>
    </row>
    <row r="371" spans="1:2">
      <c r="A371" s="19"/>
      <c r="B371" s="19"/>
    </row>
    <row r="372" spans="1:2">
      <c r="A372" s="19"/>
      <c r="B372" s="19"/>
    </row>
    <row r="373" spans="1:2">
      <c r="A373" s="19"/>
      <c r="B373" s="19"/>
    </row>
    <row r="374" spans="1:2">
      <c r="A374" s="19"/>
      <c r="B374" s="19"/>
    </row>
    <row r="375" spans="1:2">
      <c r="A375" s="19"/>
      <c r="B375" s="19"/>
    </row>
    <row r="376" spans="1:2">
      <c r="A376" s="19"/>
      <c r="B376" s="19"/>
    </row>
    <row r="377" spans="1:2">
      <c r="A377" s="19"/>
      <c r="B377" s="19"/>
    </row>
    <row r="378" spans="1:2">
      <c r="A378" s="19"/>
      <c r="B378" s="19"/>
    </row>
    <row r="379" spans="1:2">
      <c r="A379" s="19"/>
      <c r="B379" s="19"/>
    </row>
    <row r="380" spans="1:2">
      <c r="A380" s="19"/>
      <c r="B380" s="19"/>
    </row>
    <row r="381" spans="1:2">
      <c r="A381" s="19"/>
      <c r="B381" s="19"/>
    </row>
    <row r="382" spans="1:2">
      <c r="A382" s="19"/>
      <c r="B382" s="19"/>
    </row>
    <row r="383" spans="1:2">
      <c r="A383" s="19"/>
      <c r="B383" s="19"/>
    </row>
    <row r="384" spans="1:2">
      <c r="A384" s="19"/>
      <c r="B384" s="19"/>
    </row>
    <row r="385" spans="1:2">
      <c r="A385" s="19"/>
      <c r="B385" s="19"/>
    </row>
    <row r="386" spans="1:2">
      <c r="A386" s="19"/>
      <c r="B386" s="19"/>
    </row>
    <row r="387" spans="1:2">
      <c r="A387" s="19"/>
      <c r="B387" s="19"/>
    </row>
    <row r="388" spans="1:2">
      <c r="A388" s="19"/>
      <c r="B388" s="19"/>
    </row>
    <row r="389" spans="1:2">
      <c r="A389" s="19"/>
      <c r="B389" s="19"/>
    </row>
    <row r="390" spans="1:2">
      <c r="A390" s="19"/>
      <c r="B390" s="19"/>
    </row>
    <row r="391" spans="1:2">
      <c r="A391" s="19"/>
      <c r="B391" s="19"/>
    </row>
    <row r="392" spans="1:2">
      <c r="A392" s="19"/>
      <c r="B392" s="19"/>
    </row>
    <row r="393" spans="1:2">
      <c r="A393" s="19"/>
      <c r="B393" s="19"/>
    </row>
    <row r="394" spans="1:2">
      <c r="A394" s="19"/>
      <c r="B394" s="19"/>
    </row>
    <row r="395" spans="1:2">
      <c r="A395" s="19"/>
      <c r="B395" s="19"/>
    </row>
    <row r="396" spans="1:2">
      <c r="A396" s="19"/>
      <c r="B396" s="19"/>
    </row>
    <row r="397" spans="1:2">
      <c r="A397" s="19"/>
      <c r="B397" s="19"/>
    </row>
    <row r="398" spans="1:2">
      <c r="A398" s="19"/>
      <c r="B398" s="19"/>
    </row>
    <row r="399" spans="1:2">
      <c r="A399" s="19"/>
      <c r="B399" s="19"/>
    </row>
    <row r="400" spans="1:2">
      <c r="A400" s="19"/>
      <c r="B400" s="19"/>
    </row>
    <row r="401" spans="1:2">
      <c r="A401" s="19"/>
      <c r="B401" s="19"/>
    </row>
    <row r="402" spans="1:2">
      <c r="A402" s="19"/>
      <c r="B402" s="19"/>
    </row>
    <row r="403" spans="1:2">
      <c r="A403" s="19"/>
      <c r="B403" s="19"/>
    </row>
    <row r="404" spans="1:2">
      <c r="A404" s="19"/>
      <c r="B404" s="19"/>
    </row>
    <row r="405" spans="1:2">
      <c r="A405" s="19"/>
      <c r="B405" s="19"/>
    </row>
    <row r="406" spans="1:2">
      <c r="A406" s="19"/>
      <c r="B406" s="19"/>
    </row>
    <row r="407" spans="1:2">
      <c r="A407" s="19"/>
      <c r="B407" s="19"/>
    </row>
    <row r="408" spans="1:2">
      <c r="A408" s="19"/>
      <c r="B408" s="19"/>
    </row>
    <row r="409" spans="1:2">
      <c r="A409" s="19"/>
      <c r="B409" s="19"/>
    </row>
    <row r="410" spans="1:2">
      <c r="A410" s="19"/>
      <c r="B410" s="19"/>
    </row>
    <row r="411" spans="1:2">
      <c r="A411" s="19"/>
      <c r="B411" s="19"/>
    </row>
    <row r="412" spans="1:2">
      <c r="A412" s="19"/>
      <c r="B412" s="19"/>
    </row>
    <row r="413" spans="1:2">
      <c r="A413" s="19"/>
      <c r="B413" s="19"/>
    </row>
    <row r="414" spans="1:2">
      <c r="A414" s="19"/>
      <c r="B414" s="19"/>
    </row>
    <row r="415" spans="1:2">
      <c r="A415" s="19"/>
      <c r="B415" s="19"/>
    </row>
    <row r="416" spans="1:2">
      <c r="A416" s="19"/>
      <c r="B416" s="19"/>
    </row>
    <row r="417" spans="1:2">
      <c r="A417" s="19"/>
      <c r="B417" s="19"/>
    </row>
    <row r="418" spans="1:2">
      <c r="A418" s="19"/>
      <c r="B418" s="19"/>
    </row>
    <row r="419" spans="1:2">
      <c r="A419" s="19"/>
      <c r="B419" s="19"/>
    </row>
    <row r="420" spans="1:2">
      <c r="A420" s="19"/>
      <c r="B420" s="19"/>
    </row>
    <row r="421" spans="1:2">
      <c r="A421" s="19"/>
      <c r="B421" s="19"/>
    </row>
    <row r="422" spans="1:2">
      <c r="A422" s="19"/>
      <c r="B422" s="19"/>
    </row>
    <row r="423" spans="1:2">
      <c r="A423" s="19"/>
      <c r="B423" s="19"/>
    </row>
    <row r="424" spans="1:2">
      <c r="A424" s="19"/>
      <c r="B424" s="19"/>
    </row>
    <row r="425" spans="1:2">
      <c r="A425" s="19"/>
      <c r="B425" s="19"/>
    </row>
    <row r="426" spans="1:2">
      <c r="A426" s="19"/>
      <c r="B426" s="19"/>
    </row>
    <row r="427" spans="1:2">
      <c r="A427" s="19"/>
      <c r="B427" s="19"/>
    </row>
    <row r="428" spans="1:2">
      <c r="A428" s="19"/>
      <c r="B428" s="19"/>
    </row>
    <row r="429" spans="1:2">
      <c r="A429" s="19"/>
      <c r="B429" s="19"/>
    </row>
    <row r="430" spans="1:2">
      <c r="A430" s="19"/>
      <c r="B430" s="19"/>
    </row>
    <row r="431" spans="1:2">
      <c r="A431" s="19"/>
      <c r="B431" s="19"/>
    </row>
    <row r="432" spans="1:2">
      <c r="A432" s="19"/>
      <c r="B432" s="19"/>
    </row>
    <row r="433" spans="1:2">
      <c r="A433" s="19"/>
      <c r="B433" s="19"/>
    </row>
    <row r="434" spans="1:2">
      <c r="A434" s="19"/>
      <c r="B434" s="19"/>
    </row>
    <row r="435" spans="1:2">
      <c r="A435" s="19"/>
      <c r="B435" s="19"/>
    </row>
    <row r="436" spans="1:2">
      <c r="A436" s="19"/>
      <c r="B436" s="19"/>
    </row>
    <row r="437" spans="1:2">
      <c r="A437" s="19"/>
      <c r="B437" s="19"/>
    </row>
    <row r="438" spans="1:2">
      <c r="A438" s="19"/>
      <c r="B438" s="19"/>
    </row>
    <row r="439" spans="1:2">
      <c r="A439" s="19"/>
      <c r="B439" s="19"/>
    </row>
    <row r="440" spans="1:2">
      <c r="A440" s="19"/>
      <c r="B440" s="19"/>
    </row>
    <row r="441" spans="1:2">
      <c r="A441" s="19"/>
      <c r="B441" s="19"/>
    </row>
    <row r="442" spans="1:2">
      <c r="A442" s="19"/>
      <c r="B442" s="19"/>
    </row>
    <row r="443" spans="1:2">
      <c r="A443" s="19"/>
      <c r="B443" s="19"/>
    </row>
    <row r="444" spans="1:2">
      <c r="A444" s="19"/>
      <c r="B444" s="19"/>
    </row>
    <row r="445" spans="1:2">
      <c r="A445" s="19"/>
      <c r="B445" s="19"/>
    </row>
    <row r="446" spans="1:2">
      <c r="A446" s="19"/>
      <c r="B446" s="19"/>
    </row>
    <row r="447" spans="1:2">
      <c r="A447" s="19"/>
      <c r="B447" s="19"/>
    </row>
    <row r="448" spans="1:2">
      <c r="A448" s="19"/>
      <c r="B448" s="19"/>
    </row>
    <row r="449" spans="1:2">
      <c r="A449" s="19"/>
      <c r="B449" s="19"/>
    </row>
    <row r="450" spans="1:2">
      <c r="A450" s="19"/>
      <c r="B450" s="19"/>
    </row>
    <row r="451" spans="1:2">
      <c r="A451" s="19"/>
      <c r="B451" s="19"/>
    </row>
    <row r="452" spans="1:2">
      <c r="A452" s="19"/>
      <c r="B452" s="19"/>
    </row>
    <row r="453" spans="1:2">
      <c r="A453" s="19"/>
      <c r="B453" s="19"/>
    </row>
    <row r="454" spans="1:2">
      <c r="A454" s="19"/>
      <c r="B454" s="19"/>
    </row>
    <row r="455" spans="1:2">
      <c r="A455" s="19"/>
      <c r="B455" s="19"/>
    </row>
    <row r="456" spans="1:2">
      <c r="A456" s="19"/>
      <c r="B456" s="19"/>
    </row>
    <row r="457" spans="1:2">
      <c r="A457" s="19"/>
      <c r="B457" s="19"/>
    </row>
    <row r="458" spans="1:2">
      <c r="A458" s="19"/>
      <c r="B458" s="19"/>
    </row>
    <row r="459" spans="1:2">
      <c r="A459" s="19"/>
      <c r="B459" s="19"/>
    </row>
    <row r="460" spans="1:2">
      <c r="A460" s="19"/>
      <c r="B460" s="19"/>
    </row>
    <row r="461" spans="1:2">
      <c r="A461" s="19"/>
      <c r="B461" s="19"/>
    </row>
    <row r="462" spans="1:2">
      <c r="A462" s="19"/>
      <c r="B462" s="19"/>
    </row>
    <row r="463" spans="1:2">
      <c r="A463" s="19"/>
      <c r="B463" s="19"/>
    </row>
    <row r="464" spans="1:2">
      <c r="A464" s="19"/>
      <c r="B464" s="19"/>
    </row>
    <row r="465" spans="1:2">
      <c r="A465" s="19"/>
      <c r="B465" s="19"/>
    </row>
    <row r="466" spans="1:2">
      <c r="A466" s="19"/>
      <c r="B466" s="19"/>
    </row>
    <row r="467" spans="1:2">
      <c r="A467" s="19"/>
      <c r="B467" s="19"/>
    </row>
    <row r="468" spans="1:2">
      <c r="A468" s="19"/>
      <c r="B468" s="19"/>
    </row>
    <row r="469" spans="1:2">
      <c r="A469" s="19"/>
      <c r="B469" s="19"/>
    </row>
    <row r="470" spans="1:2">
      <c r="A470" s="19"/>
      <c r="B470" s="19"/>
    </row>
    <row r="471" spans="1:2">
      <c r="A471" s="19"/>
      <c r="B471" s="19"/>
    </row>
    <row r="472" spans="1:2">
      <c r="A472" s="19"/>
      <c r="B472" s="19"/>
    </row>
    <row r="473" spans="1:2">
      <c r="A473" s="19"/>
      <c r="B473" s="19"/>
    </row>
    <row r="474" spans="1:2">
      <c r="A474" s="19"/>
      <c r="B474" s="19"/>
    </row>
    <row r="475" spans="1:2">
      <c r="A475" s="19"/>
      <c r="B475" s="19"/>
    </row>
    <row r="476" spans="1:2">
      <c r="A476" s="19"/>
      <c r="B476" s="19"/>
    </row>
    <row r="477" spans="1:2">
      <c r="A477" s="19"/>
      <c r="B477" s="19"/>
    </row>
    <row r="478" spans="1:2">
      <c r="A478" s="19"/>
      <c r="B478" s="19"/>
    </row>
    <row r="479" spans="1:2">
      <c r="A479" s="19"/>
      <c r="B479" s="19"/>
    </row>
    <row r="480" spans="1:2">
      <c r="A480" s="19"/>
      <c r="B480" s="19"/>
    </row>
    <row r="481" spans="1:2">
      <c r="A481" s="19"/>
      <c r="B481" s="19"/>
    </row>
    <row r="482" spans="1:2">
      <c r="A482" s="19"/>
      <c r="B482" s="19"/>
    </row>
    <row r="483" spans="1:2">
      <c r="A483" s="19"/>
      <c r="B483" s="19"/>
    </row>
    <row r="484" spans="1:2">
      <c r="A484" s="19"/>
      <c r="B484" s="19"/>
    </row>
    <row r="485" spans="1:2">
      <c r="A485" s="19"/>
      <c r="B485" s="19"/>
    </row>
    <row r="486" spans="1:2">
      <c r="A486" s="19"/>
      <c r="B486" s="19"/>
    </row>
    <row r="487" spans="1:2">
      <c r="A487" s="19"/>
      <c r="B487" s="19"/>
    </row>
    <row r="488" spans="1:2">
      <c r="A488" s="19"/>
      <c r="B488" s="19"/>
    </row>
    <row r="489" spans="1:2">
      <c r="A489" s="19"/>
      <c r="B489" s="19"/>
    </row>
    <row r="490" spans="1:2">
      <c r="A490" s="19"/>
      <c r="B490" s="19"/>
    </row>
    <row r="491" spans="1:2">
      <c r="A491" s="19"/>
      <c r="B491" s="19"/>
    </row>
    <row r="492" spans="1:2">
      <c r="A492" s="19"/>
      <c r="B492" s="19"/>
    </row>
    <row r="493" spans="1:2">
      <c r="A493" s="19"/>
      <c r="B493" s="19"/>
    </row>
    <row r="494" spans="1:2">
      <c r="A494" s="19"/>
      <c r="B494" s="19"/>
    </row>
    <row r="495" spans="1:2">
      <c r="A495" s="19"/>
      <c r="B495" s="19"/>
    </row>
    <row r="496" spans="1:2">
      <c r="A496" s="19"/>
      <c r="B496" s="19"/>
    </row>
    <row r="497" spans="1:2">
      <c r="A497" s="19"/>
      <c r="B497" s="19"/>
    </row>
    <row r="498" spans="1:2">
      <c r="A498" s="19"/>
      <c r="B498" s="19"/>
    </row>
    <row r="499" spans="1:2">
      <c r="A499" s="19"/>
      <c r="B499" s="19"/>
    </row>
    <row r="500" spans="1:2">
      <c r="A500" s="19"/>
      <c r="B500" s="19"/>
    </row>
    <row r="501" spans="1:2">
      <c r="A501" s="19"/>
      <c r="B501" s="19"/>
    </row>
    <row r="502" spans="1:2">
      <c r="A502" s="19"/>
      <c r="B502" s="19"/>
    </row>
    <row r="503" spans="1:2">
      <c r="A503" s="19"/>
      <c r="B503" s="19"/>
    </row>
    <row r="504" spans="1:2">
      <c r="A504" s="19"/>
      <c r="B504" s="19"/>
    </row>
    <row r="505" spans="1:2">
      <c r="A505" s="19"/>
      <c r="B505" s="19"/>
    </row>
    <row r="506" spans="1:2">
      <c r="A506" s="19"/>
      <c r="B506" s="19"/>
    </row>
    <row r="507" spans="1:2">
      <c r="A507" s="19"/>
      <c r="B507" s="19"/>
    </row>
    <row r="508" spans="1:2">
      <c r="A508" s="19"/>
      <c r="B508" s="19"/>
    </row>
    <row r="509" spans="1:2">
      <c r="A509" s="19"/>
      <c r="B509" s="19"/>
    </row>
    <row r="510" spans="1:2">
      <c r="A510" s="19"/>
      <c r="B510" s="19"/>
    </row>
    <row r="511" spans="1:2">
      <c r="A511" s="19"/>
      <c r="B511" s="19"/>
    </row>
    <row r="512" spans="1:2">
      <c r="A512" s="19"/>
      <c r="B512" s="19"/>
    </row>
    <row r="513" spans="1:2">
      <c r="A513" s="19"/>
      <c r="B513" s="19"/>
    </row>
    <row r="514" spans="1:2">
      <c r="A514" s="19"/>
      <c r="B514" s="19"/>
    </row>
    <row r="515" spans="1:2">
      <c r="A515" s="19"/>
      <c r="B515" s="19"/>
    </row>
    <row r="516" spans="1:2">
      <c r="A516" s="19"/>
      <c r="B516" s="19"/>
    </row>
    <row r="517" spans="1:2">
      <c r="A517" s="19"/>
      <c r="B517" s="19"/>
    </row>
    <row r="518" spans="1:2">
      <c r="A518" s="19"/>
      <c r="B518" s="19"/>
    </row>
    <row r="519" spans="1:2">
      <c r="A519" s="19"/>
      <c r="B519" s="19"/>
    </row>
    <row r="520" spans="1:2">
      <c r="A520" s="19"/>
      <c r="B520" s="19"/>
    </row>
    <row r="521" spans="1:2">
      <c r="A521" s="19"/>
      <c r="B521" s="19"/>
    </row>
    <row r="522" spans="1:2">
      <c r="A522" s="19"/>
      <c r="B522" s="19"/>
    </row>
    <row r="523" spans="1:2">
      <c r="A523" s="19"/>
      <c r="B523" s="19"/>
    </row>
    <row r="524" spans="1:2">
      <c r="A524" s="19"/>
      <c r="B524" s="19"/>
    </row>
    <row r="525" spans="1:2">
      <c r="A525" s="19"/>
      <c r="B525" s="19"/>
    </row>
    <row r="526" spans="1:2">
      <c r="A526" s="19"/>
      <c r="B526" s="19"/>
    </row>
    <row r="527" spans="1:2">
      <c r="A527" s="19"/>
      <c r="B527" s="19"/>
    </row>
    <row r="528" spans="1:2">
      <c r="A528" s="19"/>
      <c r="B528" s="19"/>
    </row>
    <row r="529" spans="1:2">
      <c r="A529" s="19"/>
      <c r="B529" s="19"/>
    </row>
    <row r="530" spans="1:2">
      <c r="A530" s="19"/>
      <c r="B530" s="19"/>
    </row>
    <row r="531" spans="1:2">
      <c r="A531" s="19"/>
      <c r="B531" s="19"/>
    </row>
    <row r="532" spans="1:2">
      <c r="A532" s="19"/>
      <c r="B532" s="19"/>
    </row>
    <row r="533" spans="1:2">
      <c r="A533" s="19"/>
      <c r="B533" s="19"/>
    </row>
    <row r="534" spans="1:2">
      <c r="A534" s="19"/>
      <c r="B534" s="19"/>
    </row>
    <row r="535" spans="1:2">
      <c r="A535" s="19"/>
      <c r="B535" s="19"/>
    </row>
    <row r="536" spans="1:2">
      <c r="A536" s="19"/>
      <c r="B536" s="19"/>
    </row>
    <row r="537" spans="1:2">
      <c r="A537" s="19"/>
      <c r="B537" s="19"/>
    </row>
    <row r="538" spans="1:2">
      <c r="A538" s="19"/>
      <c r="B538" s="19"/>
    </row>
    <row r="539" spans="1:2">
      <c r="A539" s="19"/>
      <c r="B539" s="19"/>
    </row>
    <row r="540" spans="1:2">
      <c r="A540" s="19"/>
      <c r="B540" s="19"/>
    </row>
    <row r="541" spans="1:2">
      <c r="A541" s="19"/>
      <c r="B541" s="19"/>
    </row>
    <row r="542" spans="1:2">
      <c r="A542" s="19"/>
      <c r="B542" s="19"/>
    </row>
    <row r="543" spans="1:2">
      <c r="A543" s="19"/>
      <c r="B543" s="19"/>
    </row>
    <row r="544" spans="1:2">
      <c r="A544" s="19"/>
      <c r="B544" s="19"/>
    </row>
    <row r="545" spans="1:2">
      <c r="A545" s="19"/>
      <c r="B545" s="19"/>
    </row>
    <row r="546" spans="1:2">
      <c r="A546" s="19"/>
      <c r="B546" s="19"/>
    </row>
    <row r="547" spans="1:2">
      <c r="A547" s="19"/>
      <c r="B547" s="19"/>
    </row>
    <row r="548" spans="1:2">
      <c r="A548" s="19"/>
      <c r="B548" s="19"/>
    </row>
    <row r="549" spans="1:2">
      <c r="A549" s="19"/>
      <c r="B549" s="19"/>
    </row>
    <row r="550" spans="1:2">
      <c r="A550" s="19"/>
      <c r="B550" s="19"/>
    </row>
    <row r="551" spans="1:2">
      <c r="A551" s="19"/>
      <c r="B551" s="19"/>
    </row>
    <row r="552" spans="1:2">
      <c r="A552" s="19"/>
      <c r="B552" s="19"/>
    </row>
    <row r="553" spans="1:2">
      <c r="A553" s="19"/>
      <c r="B553" s="19"/>
    </row>
    <row r="554" spans="1:2">
      <c r="A554" s="19"/>
      <c r="B554" s="19"/>
    </row>
    <row r="555" spans="1:2">
      <c r="A555" s="19"/>
      <c r="B555" s="19"/>
    </row>
    <row r="556" spans="1:2">
      <c r="A556" s="19"/>
      <c r="B556" s="19"/>
    </row>
    <row r="557" spans="1:2">
      <c r="A557" s="19"/>
      <c r="B557" s="19"/>
    </row>
    <row r="558" spans="1:2">
      <c r="A558" s="19"/>
      <c r="B558" s="19"/>
    </row>
    <row r="559" spans="1:2">
      <c r="A559" s="19"/>
      <c r="B559" s="19"/>
    </row>
    <row r="560" spans="1:2">
      <c r="A560" s="19"/>
      <c r="B560" s="19"/>
    </row>
    <row r="561" spans="1:2">
      <c r="A561" s="19"/>
      <c r="B561" s="19"/>
    </row>
    <row r="562" spans="1:2">
      <c r="A562" s="19"/>
      <c r="B562" s="19"/>
    </row>
    <row r="563" spans="1:2">
      <c r="A563" s="19"/>
      <c r="B563" s="19"/>
    </row>
    <row r="564" spans="1:2">
      <c r="A564" s="19"/>
      <c r="B564" s="19"/>
    </row>
    <row r="565" spans="1:2">
      <c r="A565" s="19"/>
      <c r="B565" s="19"/>
    </row>
    <row r="566" spans="1:2">
      <c r="A566" s="19"/>
      <c r="B566" s="19"/>
    </row>
    <row r="567" spans="1:2">
      <c r="A567" s="19"/>
      <c r="B567" s="19"/>
    </row>
    <row r="568" spans="1:2">
      <c r="A568" s="19"/>
      <c r="B568" s="19"/>
    </row>
    <row r="569" spans="1:2">
      <c r="A569" s="19"/>
      <c r="B569" s="19"/>
    </row>
    <row r="570" spans="1:2">
      <c r="A570" s="19"/>
      <c r="B570" s="19"/>
    </row>
    <row r="571" spans="1:2">
      <c r="A571" s="19"/>
      <c r="B571" s="19"/>
    </row>
    <row r="572" spans="1:2">
      <c r="A572" s="19"/>
      <c r="B572" s="19"/>
    </row>
    <row r="573" spans="1:2">
      <c r="A573" s="19"/>
      <c r="B573" s="19"/>
    </row>
    <row r="574" spans="1:2">
      <c r="A574" s="19"/>
      <c r="B574" s="19"/>
    </row>
    <row r="575" spans="1:2">
      <c r="A575" s="19"/>
      <c r="B575" s="19"/>
    </row>
    <row r="576" spans="1:2">
      <c r="A576" s="19"/>
      <c r="B576" s="19"/>
    </row>
    <row r="577" spans="1:2">
      <c r="A577" s="19"/>
      <c r="B577" s="19"/>
    </row>
    <row r="578" spans="1:2">
      <c r="A578" s="19"/>
      <c r="B578" s="19"/>
    </row>
    <row r="579" spans="1:2">
      <c r="A579" s="19"/>
      <c r="B579" s="19"/>
    </row>
    <row r="580" spans="1:2">
      <c r="A580" s="19"/>
      <c r="B580" s="19"/>
    </row>
    <row r="581" spans="1:2">
      <c r="A581" s="19"/>
      <c r="B581" s="19"/>
    </row>
    <row r="582" spans="1:2">
      <c r="A582" s="19"/>
      <c r="B582" s="19"/>
    </row>
    <row r="583" spans="1:2">
      <c r="A583" s="19"/>
      <c r="B583" s="19"/>
    </row>
    <row r="584" spans="1:2">
      <c r="A584" s="19"/>
      <c r="B584" s="19"/>
    </row>
    <row r="585" spans="1:2">
      <c r="A585" s="19"/>
      <c r="B585" s="19"/>
    </row>
    <row r="586" spans="1:2">
      <c r="A586" s="19"/>
      <c r="B586" s="19"/>
    </row>
    <row r="587" spans="1:2">
      <c r="A587" s="19"/>
      <c r="B587" s="19"/>
    </row>
    <row r="588" spans="1:2">
      <c r="A588" s="19"/>
      <c r="B588" s="19"/>
    </row>
    <row r="589" spans="1:2">
      <c r="A589" s="19"/>
      <c r="B589" s="19"/>
    </row>
    <row r="590" spans="1:2">
      <c r="A590" s="19"/>
      <c r="B590" s="19"/>
    </row>
    <row r="591" spans="1:2">
      <c r="A591" s="19"/>
      <c r="B591" s="19"/>
    </row>
    <row r="592" spans="1:2">
      <c r="A592" s="19"/>
      <c r="B592" s="19"/>
    </row>
    <row r="593" spans="1:2">
      <c r="A593" s="19"/>
      <c r="B593" s="19"/>
    </row>
    <row r="594" spans="1:2">
      <c r="A594" s="19"/>
      <c r="B594" s="19"/>
    </row>
    <row r="595" spans="1:2">
      <c r="A595" s="19"/>
      <c r="B595" s="19"/>
    </row>
    <row r="596" spans="1:2">
      <c r="A596" s="19"/>
      <c r="B596" s="19"/>
    </row>
    <row r="597" spans="1:2">
      <c r="A597" s="19"/>
      <c r="B597" s="19"/>
    </row>
    <row r="598" spans="1:2">
      <c r="A598" s="19"/>
      <c r="B598" s="19"/>
    </row>
    <row r="599" spans="1:2">
      <c r="A599" s="19"/>
      <c r="B599" s="19"/>
    </row>
    <row r="600" spans="1:2">
      <c r="A600" s="19"/>
      <c r="B600" s="19"/>
    </row>
    <row r="601" spans="1:2">
      <c r="A601" s="19"/>
      <c r="B601" s="19"/>
    </row>
    <row r="602" spans="1:2">
      <c r="A602" s="19"/>
      <c r="B602" s="19"/>
    </row>
    <row r="603" spans="1:2">
      <c r="A603" s="19"/>
      <c r="B603" s="19"/>
    </row>
    <row r="604" spans="1:2">
      <c r="A604" s="19"/>
      <c r="B604" s="19"/>
    </row>
    <row r="605" spans="1:2">
      <c r="A605" s="19"/>
      <c r="B605" s="19"/>
    </row>
    <row r="606" spans="1:2">
      <c r="A606" s="19"/>
      <c r="B606" s="19"/>
    </row>
    <row r="607" spans="1:2">
      <c r="A607" s="19"/>
      <c r="B607" s="19"/>
    </row>
    <row r="608" spans="1:2">
      <c r="A608" s="19"/>
      <c r="B608" s="19"/>
    </row>
    <row r="609" spans="1:2">
      <c r="A609" s="19"/>
      <c r="B609" s="19"/>
    </row>
    <row r="610" spans="1:2">
      <c r="A610" s="19"/>
      <c r="B610" s="19"/>
    </row>
    <row r="611" spans="1:2">
      <c r="A611" s="19"/>
      <c r="B611" s="19"/>
    </row>
    <row r="612" spans="1:2">
      <c r="A612" s="19"/>
      <c r="B612" s="19"/>
    </row>
    <row r="613" spans="1:2">
      <c r="A613" s="19"/>
      <c r="B613" s="19"/>
    </row>
    <row r="614" spans="1:2">
      <c r="A614" s="19"/>
      <c r="B614" s="19"/>
    </row>
    <row r="615" spans="1:2">
      <c r="A615" s="19"/>
      <c r="B615" s="19"/>
    </row>
    <row r="616" spans="1:2">
      <c r="A616" s="19"/>
      <c r="B616" s="19"/>
    </row>
    <row r="617" spans="1:2">
      <c r="A617" s="19"/>
      <c r="B617" s="19"/>
    </row>
    <row r="618" spans="1:2">
      <c r="A618" s="19"/>
      <c r="B618" s="19"/>
    </row>
    <row r="619" spans="1:2">
      <c r="A619" s="19"/>
      <c r="B619" s="19"/>
    </row>
    <row r="620" spans="1:2">
      <c r="A620" s="19"/>
      <c r="B620" s="19"/>
    </row>
    <row r="621" spans="1:2">
      <c r="A621" s="19"/>
      <c r="B621" s="19"/>
    </row>
    <row r="622" spans="1:2">
      <c r="A622" s="19"/>
      <c r="B622" s="19"/>
    </row>
    <row r="623" spans="1:2">
      <c r="A623" s="19"/>
      <c r="B623" s="19"/>
    </row>
    <row r="624" spans="1:2">
      <c r="A624" s="19"/>
      <c r="B624" s="19"/>
    </row>
    <row r="625" spans="1:2">
      <c r="A625" s="19"/>
      <c r="B625" s="19"/>
    </row>
    <row r="626" spans="1:2">
      <c r="A626" s="19"/>
      <c r="B626" s="19"/>
    </row>
    <row r="627" spans="1:2">
      <c r="A627" s="19"/>
      <c r="B627" s="19"/>
    </row>
    <row r="628" spans="1:2">
      <c r="A628" s="19"/>
      <c r="B628" s="19"/>
    </row>
    <row r="629" spans="1:2">
      <c r="A629" s="19"/>
      <c r="B629" s="19"/>
    </row>
    <row r="630" spans="1:2">
      <c r="A630" s="19"/>
      <c r="B630" s="19"/>
    </row>
    <row r="631" spans="1:2">
      <c r="A631" s="19"/>
      <c r="B631" s="19"/>
    </row>
    <row r="632" spans="1:2">
      <c r="A632" s="19"/>
      <c r="B632" s="19"/>
    </row>
    <row r="633" spans="1:2">
      <c r="A633" s="19"/>
      <c r="B633" s="19"/>
    </row>
    <row r="634" spans="1:2">
      <c r="A634" s="19"/>
      <c r="B634" s="19"/>
    </row>
    <row r="635" spans="1:2">
      <c r="A635" s="19"/>
      <c r="B635" s="19"/>
    </row>
    <row r="636" spans="1:2">
      <c r="A636" s="19"/>
      <c r="B636" s="19"/>
    </row>
    <row r="637" spans="1:2">
      <c r="A637" s="19"/>
      <c r="B637" s="19"/>
    </row>
    <row r="638" spans="1:2">
      <c r="A638" s="19"/>
      <c r="B638" s="19"/>
    </row>
    <row r="639" spans="1:2">
      <c r="A639" s="19"/>
      <c r="B639" s="19"/>
    </row>
    <row r="640" spans="1:2">
      <c r="A640" s="19"/>
      <c r="B640" s="19"/>
    </row>
    <row r="641" spans="1:2">
      <c r="A641" s="19"/>
      <c r="B641" s="19"/>
    </row>
    <row r="642" spans="1:2">
      <c r="A642" s="19"/>
      <c r="B642" s="19"/>
    </row>
    <row r="643" spans="1:2">
      <c r="A643" s="19"/>
      <c r="B643" s="19"/>
    </row>
    <row r="644" spans="1:2">
      <c r="A644" s="19"/>
      <c r="B644" s="19"/>
    </row>
    <row r="645" spans="1:2">
      <c r="A645" s="19"/>
      <c r="B645" s="19"/>
    </row>
    <row r="646" spans="1:2">
      <c r="A646" s="19"/>
      <c r="B646" s="19"/>
    </row>
    <row r="647" spans="1:2">
      <c r="A647" s="19"/>
      <c r="B647" s="19"/>
    </row>
    <row r="648" spans="1:2">
      <c r="A648" s="19"/>
      <c r="B648" s="19"/>
    </row>
    <row r="649" spans="1:2">
      <c r="A649" s="19"/>
      <c r="B649" s="19"/>
    </row>
    <row r="650" spans="1:2">
      <c r="A650" s="19"/>
      <c r="B650" s="19"/>
    </row>
    <row r="651" spans="1:2">
      <c r="A651" s="19"/>
      <c r="B651" s="19"/>
    </row>
    <row r="652" spans="1:2">
      <c r="A652" s="19"/>
      <c r="B652" s="19"/>
    </row>
    <row r="653" spans="1:2">
      <c r="A653" s="19"/>
      <c r="B653" s="19"/>
    </row>
    <row r="654" spans="1:2">
      <c r="A654" s="19"/>
      <c r="B654" s="19"/>
    </row>
    <row r="655" spans="1:2">
      <c r="A655" s="19"/>
      <c r="B655" s="19"/>
    </row>
    <row r="656" spans="1:2">
      <c r="A656" s="19"/>
      <c r="B656" s="19"/>
    </row>
    <row r="657" spans="1:2">
      <c r="A657" s="19"/>
      <c r="B657" s="19"/>
    </row>
    <row r="658" spans="1:2">
      <c r="A658" s="19"/>
      <c r="B658" s="19"/>
    </row>
    <row r="659" spans="1:2">
      <c r="A659" s="19"/>
      <c r="B659" s="19"/>
    </row>
    <row r="660" spans="1:2">
      <c r="A660" s="19"/>
      <c r="B660" s="19"/>
    </row>
    <row r="661" spans="1:2">
      <c r="A661" s="19"/>
      <c r="B661" s="19"/>
    </row>
    <row r="662" spans="1:2">
      <c r="A662" s="19"/>
      <c r="B662" s="19"/>
    </row>
    <row r="663" spans="1:2">
      <c r="A663" s="19"/>
      <c r="B663" s="19"/>
    </row>
    <row r="664" spans="1:2">
      <c r="A664" s="19"/>
      <c r="B664" s="19"/>
    </row>
    <row r="665" spans="1:2">
      <c r="A665" s="19"/>
      <c r="B665" s="19"/>
    </row>
    <row r="666" spans="1:2">
      <c r="A666" s="19"/>
      <c r="B666" s="19"/>
    </row>
    <row r="667" spans="1:2">
      <c r="A667" s="19"/>
      <c r="B667" s="19"/>
    </row>
    <row r="668" spans="1:2">
      <c r="A668" s="19"/>
      <c r="B668" s="19"/>
    </row>
    <row r="669" spans="1:2">
      <c r="A669" s="19"/>
      <c r="B669" s="19"/>
    </row>
    <row r="670" spans="1:2">
      <c r="A670" s="19"/>
      <c r="B670" s="19"/>
    </row>
    <row r="671" spans="1:2">
      <c r="A671" s="19"/>
      <c r="B671" s="19"/>
    </row>
    <row r="672" spans="1:2">
      <c r="A672" s="19"/>
      <c r="B672" s="19"/>
    </row>
    <row r="673" spans="1:2">
      <c r="A673" s="19"/>
      <c r="B673" s="19"/>
    </row>
    <row r="674" spans="1:2">
      <c r="A674" s="19"/>
      <c r="B674" s="19"/>
    </row>
    <row r="675" spans="1:2">
      <c r="A675" s="19"/>
      <c r="B675" s="19"/>
    </row>
    <row r="676" spans="1:2">
      <c r="A676" s="19"/>
      <c r="B676" s="19"/>
    </row>
    <row r="677" spans="1:2">
      <c r="A677" s="19"/>
      <c r="B677" s="19"/>
    </row>
    <row r="678" spans="1:2">
      <c r="A678" s="19"/>
      <c r="B678" s="19"/>
    </row>
    <row r="679" spans="1:2">
      <c r="A679" s="19"/>
      <c r="B679" s="19"/>
    </row>
    <row r="680" spans="1:2">
      <c r="A680" s="19"/>
      <c r="B680" s="19"/>
    </row>
    <row r="681" spans="1:2">
      <c r="A681" s="19"/>
      <c r="B681" s="19"/>
    </row>
    <row r="682" spans="1:2">
      <c r="A682" s="19"/>
      <c r="B682" s="19"/>
    </row>
    <row r="683" spans="1:2">
      <c r="A683" s="19"/>
      <c r="B683" s="19"/>
    </row>
    <row r="684" spans="1:2">
      <c r="A684" s="19"/>
      <c r="B684" s="19"/>
    </row>
    <row r="685" spans="1:2">
      <c r="A685" s="19"/>
      <c r="B685" s="19"/>
    </row>
    <row r="686" spans="1:2">
      <c r="A686" s="19"/>
      <c r="B686" s="19"/>
    </row>
    <row r="687" spans="1:2">
      <c r="A687" s="19"/>
      <c r="B687" s="19"/>
    </row>
    <row r="688" spans="1:2">
      <c r="A688" s="19"/>
      <c r="B688" s="19"/>
    </row>
    <row r="689" spans="1:2">
      <c r="A689" s="19"/>
      <c r="B689" s="19"/>
    </row>
    <row r="690" spans="1:2">
      <c r="A690" s="19"/>
      <c r="B690" s="19"/>
    </row>
    <row r="691" spans="1:2">
      <c r="A691" s="19"/>
      <c r="B691" s="19"/>
    </row>
    <row r="692" spans="1:2">
      <c r="A692" s="19"/>
      <c r="B692" s="19"/>
    </row>
    <row r="693" spans="1:2">
      <c r="A693" s="19"/>
      <c r="B693" s="19"/>
    </row>
    <row r="694" spans="1:2">
      <c r="A694" s="19"/>
      <c r="B694" s="19"/>
    </row>
    <row r="695" spans="1:2">
      <c r="A695" s="19"/>
      <c r="B695" s="19"/>
    </row>
    <row r="696" spans="1:2">
      <c r="A696" s="19"/>
      <c r="B696" s="19"/>
    </row>
    <row r="697" spans="1:2">
      <c r="A697" s="19"/>
      <c r="B697" s="19"/>
    </row>
    <row r="698" spans="1:2">
      <c r="A698" s="19"/>
      <c r="B698" s="19"/>
    </row>
    <row r="699" spans="1:2">
      <c r="A699" s="19"/>
      <c r="B699" s="19"/>
    </row>
    <row r="700" spans="1:2">
      <c r="A700" s="19"/>
      <c r="B700" s="19"/>
    </row>
    <row r="701" spans="1:2">
      <c r="A701" s="19"/>
      <c r="B701" s="19"/>
    </row>
    <row r="702" spans="1:2">
      <c r="A702" s="19"/>
      <c r="B702" s="19"/>
    </row>
    <row r="703" spans="1:2">
      <c r="A703" s="19"/>
      <c r="B703" s="19"/>
    </row>
    <row r="704" spans="1:2">
      <c r="A704" s="19"/>
      <c r="B704" s="19"/>
    </row>
    <row r="705" spans="1:2">
      <c r="A705" s="19"/>
      <c r="B705" s="19"/>
    </row>
    <row r="706" spans="1:2">
      <c r="A706" s="19"/>
      <c r="B706" s="19"/>
    </row>
    <row r="707" spans="1:2">
      <c r="A707" s="19"/>
      <c r="B707" s="19"/>
    </row>
    <row r="708" spans="1:2">
      <c r="A708" s="19"/>
      <c r="B708" s="19"/>
    </row>
    <row r="709" spans="1:2">
      <c r="A709" s="19"/>
      <c r="B709" s="19"/>
    </row>
    <row r="710" spans="1:2">
      <c r="A710" s="19"/>
      <c r="B710" s="19"/>
    </row>
    <row r="711" spans="1:2">
      <c r="A711" s="19"/>
      <c r="B711" s="19"/>
    </row>
    <row r="712" spans="1:2">
      <c r="A712" s="19"/>
      <c r="B712" s="19"/>
    </row>
    <row r="713" spans="1:2">
      <c r="A713" s="19"/>
      <c r="B713" s="19"/>
    </row>
    <row r="714" spans="1:2">
      <c r="A714" s="19"/>
      <c r="B714" s="19"/>
    </row>
    <row r="715" spans="1:2">
      <c r="A715" s="19"/>
      <c r="B715" s="19"/>
    </row>
    <row r="716" spans="1:2">
      <c r="A716" s="19"/>
      <c r="B716" s="19"/>
    </row>
    <row r="717" spans="1:2">
      <c r="A717" s="19"/>
      <c r="B717" s="19"/>
    </row>
    <row r="718" spans="1:2">
      <c r="A718" s="19"/>
      <c r="B718" s="19"/>
    </row>
    <row r="719" spans="1:2">
      <c r="A719" s="19"/>
      <c r="B719" s="19"/>
    </row>
    <row r="720" spans="1:2">
      <c r="A720" s="19"/>
      <c r="B720" s="19"/>
    </row>
    <row r="721" spans="1:2">
      <c r="A721" s="19"/>
      <c r="B721" s="19"/>
    </row>
    <row r="722" spans="1:2">
      <c r="A722" s="19"/>
      <c r="B722" s="19"/>
    </row>
    <row r="723" spans="1:2">
      <c r="A723" s="19"/>
      <c r="B723" s="19"/>
    </row>
    <row r="724" spans="1:2">
      <c r="A724" s="19"/>
      <c r="B724" s="19"/>
    </row>
    <row r="725" spans="1:2">
      <c r="A725" s="19"/>
      <c r="B725" s="19"/>
    </row>
    <row r="726" spans="1:2">
      <c r="A726" s="19"/>
      <c r="B726" s="19"/>
    </row>
    <row r="727" spans="1:2">
      <c r="A727" s="19"/>
      <c r="B727" s="19"/>
    </row>
    <row r="728" spans="1:2">
      <c r="A728" s="19"/>
      <c r="B728" s="19"/>
    </row>
    <row r="729" spans="1:2">
      <c r="A729" s="19"/>
      <c r="B729" s="19"/>
    </row>
    <row r="730" spans="1:2">
      <c r="A730" s="19"/>
      <c r="B730" s="19"/>
    </row>
    <row r="731" spans="1:2">
      <c r="A731" s="19"/>
      <c r="B731" s="19"/>
    </row>
    <row r="732" spans="1:2">
      <c r="A732" s="19"/>
      <c r="B732" s="19"/>
    </row>
    <row r="733" spans="1:2">
      <c r="A733" s="19"/>
      <c r="B733" s="19"/>
    </row>
    <row r="734" spans="1:2">
      <c r="A734" s="19"/>
      <c r="B734" s="19"/>
    </row>
    <row r="735" spans="1:2">
      <c r="A735" s="19"/>
      <c r="B735" s="19"/>
    </row>
    <row r="736" spans="1:2">
      <c r="A736" s="19"/>
      <c r="B736" s="19"/>
    </row>
    <row r="737" spans="1:2">
      <c r="A737" s="19"/>
      <c r="B737" s="19"/>
    </row>
    <row r="738" spans="1:2">
      <c r="A738" s="19"/>
      <c r="B738" s="19"/>
    </row>
    <row r="739" spans="1:2">
      <c r="A739" s="19"/>
      <c r="B739" s="19"/>
    </row>
    <row r="740" spans="1:2">
      <c r="A740" s="19"/>
      <c r="B740" s="19"/>
    </row>
    <row r="741" spans="1:2">
      <c r="A741" s="19"/>
      <c r="B741" s="19"/>
    </row>
    <row r="742" spans="1:2">
      <c r="A742" s="19"/>
      <c r="B742" s="19"/>
    </row>
    <row r="743" spans="1:2">
      <c r="A743" s="19"/>
      <c r="B743" s="19"/>
    </row>
    <row r="744" spans="1:2">
      <c r="A744" s="19"/>
      <c r="B744" s="19"/>
    </row>
    <row r="745" spans="1:2">
      <c r="A745" s="19"/>
      <c r="B745" s="19"/>
    </row>
    <row r="746" spans="1:2">
      <c r="A746" s="19"/>
      <c r="B746" s="19"/>
    </row>
    <row r="747" spans="1:2">
      <c r="A747" s="19"/>
      <c r="B747" s="19"/>
    </row>
    <row r="748" spans="1:2">
      <c r="A748" s="19"/>
      <c r="B748" s="19"/>
    </row>
    <row r="749" spans="1:2">
      <c r="A749" s="19"/>
      <c r="B749" s="19"/>
    </row>
    <row r="750" spans="1:2">
      <c r="A750" s="19"/>
      <c r="B750" s="19"/>
    </row>
    <row r="751" spans="1:2">
      <c r="A751" s="19"/>
      <c r="B751" s="19"/>
    </row>
    <row r="752" spans="1:2">
      <c r="A752" s="19"/>
      <c r="B752" s="19"/>
    </row>
    <row r="753" spans="1:2">
      <c r="A753" s="19"/>
      <c r="B753" s="19"/>
    </row>
    <row r="754" spans="1:2">
      <c r="A754" s="19"/>
      <c r="B754" s="19"/>
    </row>
    <row r="755" spans="1:2">
      <c r="A755" s="19"/>
      <c r="B755" s="19"/>
    </row>
    <row r="756" spans="1:2">
      <c r="A756" s="19"/>
      <c r="B756" s="19"/>
    </row>
    <row r="757" spans="1:2">
      <c r="A757" s="19"/>
      <c r="B757" s="19"/>
    </row>
    <row r="758" spans="1:2">
      <c r="A758" s="19"/>
      <c r="B758" s="19"/>
    </row>
    <row r="759" spans="1:2">
      <c r="A759" s="19"/>
      <c r="B759" s="19"/>
    </row>
    <row r="760" spans="1:2">
      <c r="A760" s="19"/>
      <c r="B760" s="19"/>
    </row>
    <row r="761" spans="1:2">
      <c r="A761" s="19"/>
      <c r="B761" s="19"/>
    </row>
    <row r="762" spans="1:2">
      <c r="A762" s="19"/>
      <c r="B762" s="19"/>
    </row>
    <row r="763" spans="1:2">
      <c r="A763" s="19"/>
      <c r="B763" s="19"/>
    </row>
    <row r="764" spans="1:2">
      <c r="A764" s="19"/>
      <c r="B764" s="19"/>
    </row>
    <row r="765" spans="1:2">
      <c r="A765" s="19"/>
      <c r="B765" s="19"/>
    </row>
    <row r="766" spans="1:2">
      <c r="A766" s="19"/>
      <c r="B766" s="19"/>
    </row>
    <row r="767" spans="1:2">
      <c r="A767" s="19"/>
      <c r="B767" s="19"/>
    </row>
    <row r="768" spans="1:2">
      <c r="A768" s="19"/>
      <c r="B768" s="19"/>
    </row>
    <row r="769" spans="1:2">
      <c r="A769" s="19"/>
      <c r="B769" s="19"/>
    </row>
    <row r="770" spans="1:2">
      <c r="A770" s="19"/>
      <c r="B770" s="19"/>
    </row>
    <row r="771" spans="1:2">
      <c r="A771" s="19"/>
      <c r="B771" s="19"/>
    </row>
    <row r="772" spans="1:2">
      <c r="A772" s="19"/>
      <c r="B772" s="19"/>
    </row>
    <row r="773" spans="1:2">
      <c r="A773" s="19"/>
      <c r="B773" s="19"/>
    </row>
    <row r="774" spans="1:2">
      <c r="A774" s="19"/>
      <c r="B774" s="19"/>
    </row>
    <row r="775" spans="1:2">
      <c r="A775" s="19"/>
      <c r="B775" s="19"/>
    </row>
    <row r="776" spans="1:2">
      <c r="A776" s="19"/>
      <c r="B776" s="19"/>
    </row>
    <row r="777" spans="1:2">
      <c r="A777" s="19"/>
      <c r="B777" s="19"/>
    </row>
    <row r="778" spans="1:2">
      <c r="A778" s="19"/>
      <c r="B778" s="19"/>
    </row>
    <row r="779" spans="1:2">
      <c r="A779" s="19"/>
      <c r="B779" s="19"/>
    </row>
    <row r="780" spans="1:2">
      <c r="A780" s="19"/>
      <c r="B780" s="19"/>
    </row>
    <row r="781" spans="1:2">
      <c r="A781" s="19"/>
      <c r="B781" s="19"/>
    </row>
    <row r="782" spans="1:2">
      <c r="A782" s="19"/>
      <c r="B782" s="19"/>
    </row>
    <row r="783" spans="1:2">
      <c r="A783" s="19"/>
      <c r="B783" s="19"/>
    </row>
    <row r="784" spans="1:2">
      <c r="A784" s="19"/>
      <c r="B784" s="19"/>
    </row>
    <row r="785" spans="1:2">
      <c r="A785" s="19"/>
      <c r="B785" s="19"/>
    </row>
    <row r="786" spans="1:2">
      <c r="A786" s="19"/>
      <c r="B786" s="19"/>
    </row>
    <row r="787" spans="1:2">
      <c r="A787" s="19"/>
      <c r="B787" s="19"/>
    </row>
    <row r="788" spans="1:2">
      <c r="A788" s="19"/>
      <c r="B788" s="19"/>
    </row>
    <row r="789" spans="1:2">
      <c r="A789" s="19"/>
      <c r="B789" s="19"/>
    </row>
    <row r="790" spans="1:2">
      <c r="A790" s="19"/>
      <c r="B790" s="19"/>
    </row>
    <row r="791" spans="1:2">
      <c r="A791" s="19"/>
      <c r="B791" s="19"/>
    </row>
    <row r="792" spans="1:2">
      <c r="A792" s="19"/>
      <c r="B792" s="19"/>
    </row>
    <row r="793" spans="1:2">
      <c r="A793" s="19"/>
      <c r="B793" s="19"/>
    </row>
    <row r="794" spans="1:2">
      <c r="A794" s="19"/>
      <c r="B794" s="19"/>
    </row>
    <row r="795" spans="1:2">
      <c r="A795" s="19"/>
      <c r="B795" s="19"/>
    </row>
    <row r="796" spans="1:2">
      <c r="A796" s="19"/>
      <c r="B796" s="19"/>
    </row>
    <row r="797" spans="1:2">
      <c r="A797" s="19"/>
      <c r="B797" s="19"/>
    </row>
    <row r="798" spans="1:2">
      <c r="A798" s="19"/>
      <c r="B798" s="19"/>
    </row>
    <row r="799" spans="1:2">
      <c r="A799" s="19"/>
      <c r="B799" s="19"/>
    </row>
    <row r="800" spans="1:2">
      <c r="A800" s="19"/>
      <c r="B800" s="19"/>
    </row>
    <row r="801" spans="1:2">
      <c r="A801" s="19"/>
      <c r="B801" s="19"/>
    </row>
    <row r="802" spans="1:2">
      <c r="A802" s="19"/>
      <c r="B802" s="19"/>
    </row>
    <row r="803" spans="1:2">
      <c r="A803" s="19"/>
      <c r="B803" s="19"/>
    </row>
    <row r="804" spans="1:2">
      <c r="A804" s="19"/>
      <c r="B804" s="19"/>
    </row>
    <row r="805" spans="1:2">
      <c r="A805" s="19"/>
      <c r="B805" s="19"/>
    </row>
    <row r="806" spans="1:2">
      <c r="A806" s="19"/>
      <c r="B806" s="19"/>
    </row>
    <row r="807" spans="1:2">
      <c r="A807" s="19"/>
      <c r="B807" s="19"/>
    </row>
    <row r="808" spans="1:2">
      <c r="A808" s="19"/>
      <c r="B808" s="19"/>
    </row>
    <row r="809" spans="1:2">
      <c r="A809" s="19"/>
      <c r="B809" s="19"/>
    </row>
    <row r="810" spans="1:2">
      <c r="A810" s="19"/>
      <c r="B810" s="19"/>
    </row>
    <row r="811" spans="1:2">
      <c r="A811" s="19"/>
      <c r="B811" s="19"/>
    </row>
    <row r="812" spans="1:2">
      <c r="A812" s="19"/>
      <c r="B812" s="19"/>
    </row>
    <row r="813" spans="1:2">
      <c r="A813" s="19"/>
      <c r="B813" s="19"/>
    </row>
    <row r="814" spans="1:2">
      <c r="A814" s="19"/>
      <c r="B814" s="19"/>
    </row>
    <row r="815" spans="1:2">
      <c r="A815" s="19"/>
      <c r="B815" s="19"/>
    </row>
    <row r="816" spans="1:2">
      <c r="A816" s="19"/>
      <c r="B816" s="19"/>
    </row>
    <row r="817" spans="1:2">
      <c r="A817" s="19"/>
      <c r="B817" s="19"/>
    </row>
    <row r="818" spans="1:2">
      <c r="A818" s="19"/>
      <c r="B818" s="19"/>
    </row>
    <row r="819" spans="1:2">
      <c r="A819" s="19"/>
      <c r="B819" s="19"/>
    </row>
    <row r="820" spans="1:2">
      <c r="A820" s="19"/>
      <c r="B820" s="19"/>
    </row>
    <row r="821" spans="1:2">
      <c r="A821" s="19"/>
      <c r="B821" s="19"/>
    </row>
    <row r="822" spans="1:2">
      <c r="A822" s="19"/>
      <c r="B822" s="19"/>
    </row>
    <row r="823" spans="1:2">
      <c r="A823" s="19"/>
      <c r="B823" s="19"/>
    </row>
    <row r="824" spans="1:2">
      <c r="A824" s="19"/>
      <c r="B824" s="19"/>
    </row>
    <row r="825" spans="1:2">
      <c r="A825" s="19"/>
      <c r="B825" s="19"/>
    </row>
    <row r="826" spans="1:2">
      <c r="A826" s="19"/>
      <c r="B826" s="19"/>
    </row>
    <row r="827" spans="1:2">
      <c r="A827" s="19"/>
      <c r="B827" s="19"/>
    </row>
    <row r="828" spans="1:2">
      <c r="A828" s="19"/>
      <c r="B828" s="19"/>
    </row>
    <row r="829" spans="1:2">
      <c r="A829" s="19"/>
      <c r="B829" s="19"/>
    </row>
    <row r="830" spans="1:2">
      <c r="A830" s="19"/>
      <c r="B830" s="19"/>
    </row>
    <row r="831" spans="1:2">
      <c r="A831" s="19"/>
      <c r="B831" s="19"/>
    </row>
    <row r="832" spans="1:2">
      <c r="A832" s="19"/>
      <c r="B832" s="19"/>
    </row>
    <row r="833" spans="1:2">
      <c r="A833" s="19"/>
      <c r="B833" s="19"/>
    </row>
    <row r="834" spans="1:2">
      <c r="A834" s="19"/>
      <c r="B834" s="19"/>
    </row>
    <row r="835" spans="1:2">
      <c r="A835" s="19"/>
      <c r="B835" s="19"/>
    </row>
    <row r="836" spans="1:2">
      <c r="A836" s="19"/>
      <c r="B836" s="19"/>
    </row>
    <row r="837" spans="1:2">
      <c r="A837" s="19"/>
      <c r="B837" s="19"/>
    </row>
    <row r="838" spans="1:2">
      <c r="A838" s="19"/>
      <c r="B838" s="19"/>
    </row>
    <row r="839" spans="1:2">
      <c r="A839" s="19"/>
      <c r="B839" s="19"/>
    </row>
    <row r="840" spans="1:2">
      <c r="A840" s="19"/>
      <c r="B840" s="19"/>
    </row>
    <row r="841" spans="1:2">
      <c r="A841" s="19"/>
      <c r="B841" s="19"/>
    </row>
    <row r="842" spans="1:2">
      <c r="A842" s="19"/>
      <c r="B842" s="19"/>
    </row>
    <row r="843" spans="1:2">
      <c r="A843" s="19"/>
      <c r="B843" s="19"/>
    </row>
    <row r="844" spans="1:2">
      <c r="A844" s="19"/>
      <c r="B844" s="19"/>
    </row>
    <row r="845" spans="1:2">
      <c r="A845" s="19"/>
      <c r="B845" s="19"/>
    </row>
    <row r="846" spans="1:2">
      <c r="A846" s="19"/>
      <c r="B846" s="19"/>
    </row>
    <row r="847" spans="1:2">
      <c r="A847" s="19"/>
      <c r="B847" s="19"/>
    </row>
    <row r="848" spans="1:2">
      <c r="A848" s="19"/>
      <c r="B848" s="19"/>
    </row>
    <row r="849" spans="1:2">
      <c r="A849" s="19"/>
      <c r="B849" s="19"/>
    </row>
    <row r="850" spans="1:2">
      <c r="A850" s="19"/>
      <c r="B850" s="19"/>
    </row>
    <row r="851" spans="1:2">
      <c r="A851" s="19"/>
      <c r="B851" s="19"/>
    </row>
    <row r="852" spans="1:2">
      <c r="A852" s="19"/>
      <c r="B852" s="19"/>
    </row>
    <row r="853" spans="1:2">
      <c r="A853" s="19"/>
      <c r="B853" s="19"/>
    </row>
    <row r="854" spans="1:2">
      <c r="A854" s="19"/>
      <c r="B854" s="19"/>
    </row>
    <row r="855" spans="1:2">
      <c r="A855" s="19"/>
      <c r="B855" s="19"/>
    </row>
    <row r="856" spans="1:2">
      <c r="A856" s="19"/>
      <c r="B856" s="19"/>
    </row>
    <row r="857" spans="1:2">
      <c r="A857" s="19"/>
      <c r="B857" s="19"/>
    </row>
    <row r="858" spans="1:2">
      <c r="A858" s="19"/>
      <c r="B858" s="19"/>
    </row>
    <row r="859" spans="1:2">
      <c r="A859" s="19"/>
      <c r="B859" s="19"/>
    </row>
    <row r="860" spans="1:2">
      <c r="A860" s="19"/>
      <c r="B860" s="19"/>
    </row>
    <row r="861" spans="1:2">
      <c r="A861" s="19"/>
      <c r="B861" s="19"/>
    </row>
    <row r="862" spans="1:2">
      <c r="A862" s="19"/>
      <c r="B862" s="19"/>
    </row>
    <row r="863" spans="1:2">
      <c r="A863" s="19"/>
      <c r="B863" s="19"/>
    </row>
    <row r="864" spans="1:2">
      <c r="A864" s="19"/>
      <c r="B864" s="19"/>
    </row>
    <row r="865" spans="1:2">
      <c r="A865" s="19"/>
      <c r="B865" s="19"/>
    </row>
    <row r="866" spans="1:2">
      <c r="A866" s="19"/>
      <c r="B866" s="19"/>
    </row>
    <row r="867" spans="1:2">
      <c r="A867" s="19"/>
      <c r="B867" s="19"/>
    </row>
    <row r="868" spans="1:2">
      <c r="A868" s="19"/>
      <c r="B868" s="19"/>
    </row>
    <row r="869" spans="1:2">
      <c r="A869" s="19"/>
      <c r="B869" s="19"/>
    </row>
    <row r="870" spans="1:2">
      <c r="A870" s="19"/>
      <c r="B870" s="19"/>
    </row>
    <row r="871" spans="1:2">
      <c r="A871" s="19"/>
      <c r="B871" s="19"/>
    </row>
    <row r="872" spans="1:2">
      <c r="A872" s="19"/>
      <c r="B872" s="19"/>
    </row>
    <row r="873" spans="1:2">
      <c r="A873" s="19"/>
      <c r="B873" s="19"/>
    </row>
    <row r="874" spans="1:2">
      <c r="A874" s="19"/>
      <c r="B874" s="19"/>
    </row>
    <row r="875" spans="1:2">
      <c r="A875" s="19"/>
      <c r="B875" s="19"/>
    </row>
    <row r="876" spans="1:2">
      <c r="A876" s="19"/>
      <c r="B876" s="19"/>
    </row>
    <row r="877" spans="1:2">
      <c r="A877" s="19"/>
      <c r="B877" s="19"/>
    </row>
    <row r="878" spans="1:2">
      <c r="A878" s="19"/>
      <c r="B878" s="19"/>
    </row>
    <row r="879" spans="1:2">
      <c r="A879" s="19"/>
      <c r="B879" s="19"/>
    </row>
    <row r="880" spans="1:2">
      <c r="A880" s="19"/>
      <c r="B880" s="19"/>
    </row>
    <row r="881" spans="1:2">
      <c r="A881" s="19"/>
      <c r="B881" s="19"/>
    </row>
    <row r="882" spans="1:2">
      <c r="A882" s="19"/>
      <c r="B882" s="19"/>
    </row>
    <row r="883" spans="1:2">
      <c r="A883" s="19"/>
      <c r="B883" s="19"/>
    </row>
    <row r="884" spans="1:2">
      <c r="A884" s="19"/>
      <c r="B884" s="19"/>
    </row>
    <row r="885" spans="1:2">
      <c r="A885" s="19"/>
      <c r="B885" s="19"/>
    </row>
    <row r="886" spans="1:2">
      <c r="A886" s="19"/>
      <c r="B886" s="19"/>
    </row>
    <row r="887" spans="1:2">
      <c r="A887" s="19"/>
      <c r="B887" s="19"/>
    </row>
    <row r="888" spans="1:2">
      <c r="A888" s="19"/>
      <c r="B888" s="19"/>
    </row>
    <row r="889" spans="1:2">
      <c r="A889" s="19"/>
      <c r="B889" s="19"/>
    </row>
    <row r="890" spans="1:2">
      <c r="A890" s="19"/>
      <c r="B890" s="19"/>
    </row>
    <row r="891" spans="1:2">
      <c r="A891" s="19"/>
      <c r="B891" s="19"/>
    </row>
    <row r="892" spans="1:2">
      <c r="A892" s="19"/>
      <c r="B892" s="19"/>
    </row>
    <row r="893" spans="1:2">
      <c r="A893" s="19"/>
      <c r="B893" s="19"/>
    </row>
    <row r="894" spans="1:2">
      <c r="A894" s="19"/>
      <c r="B894" s="19"/>
    </row>
    <row r="895" spans="1:2">
      <c r="A895" s="19"/>
      <c r="B895" s="19"/>
    </row>
    <row r="896" spans="1:2">
      <c r="A896" s="19"/>
      <c r="B896" s="19"/>
    </row>
    <row r="897" spans="1:2">
      <c r="A897" s="19"/>
      <c r="B897" s="19"/>
    </row>
    <row r="898" spans="1:2">
      <c r="A898" s="19"/>
      <c r="B898" s="19"/>
    </row>
    <row r="899" spans="1:2">
      <c r="A899" s="19"/>
      <c r="B899" s="19"/>
    </row>
    <row r="900" spans="1:2">
      <c r="A900" s="19"/>
      <c r="B900" s="19"/>
    </row>
    <row r="901" spans="1:2">
      <c r="A901" s="19"/>
      <c r="B901" s="19"/>
    </row>
    <row r="902" spans="1:2">
      <c r="A902" s="19"/>
      <c r="B902" s="19"/>
    </row>
    <row r="903" spans="1:2">
      <c r="A903" s="19"/>
      <c r="B903" s="19"/>
    </row>
    <row r="904" spans="1:2">
      <c r="A904" s="19"/>
      <c r="B904" s="19"/>
    </row>
    <row r="905" spans="1:2">
      <c r="A905" s="19"/>
      <c r="B905" s="19"/>
    </row>
    <row r="906" spans="1:2">
      <c r="A906" s="19"/>
      <c r="B906" s="19"/>
    </row>
    <row r="907" spans="1:2">
      <c r="A907" s="19"/>
      <c r="B907" s="19"/>
    </row>
    <row r="908" spans="1:2">
      <c r="A908" s="19"/>
      <c r="B908" s="19"/>
    </row>
    <row r="909" spans="1:2">
      <c r="A909" s="19"/>
      <c r="B909" s="19"/>
    </row>
    <row r="910" spans="1:2">
      <c r="A910" s="19"/>
      <c r="B910" s="19"/>
    </row>
    <row r="911" spans="1:2">
      <c r="A911" s="19"/>
      <c r="B911" s="19"/>
    </row>
    <row r="912" spans="1:2">
      <c r="A912" s="19"/>
      <c r="B912" s="19"/>
    </row>
    <row r="913" spans="1:2">
      <c r="A913" s="19"/>
      <c r="B913" s="19"/>
    </row>
    <row r="914" spans="1:2">
      <c r="A914" s="19"/>
      <c r="B914" s="19"/>
    </row>
    <row r="915" spans="1:2">
      <c r="A915" s="19"/>
      <c r="B915" s="19"/>
    </row>
    <row r="916" spans="1:2">
      <c r="A916" s="19"/>
      <c r="B916" s="19"/>
    </row>
    <row r="917" spans="1:2">
      <c r="A917" s="19"/>
      <c r="B917" s="19"/>
    </row>
    <row r="918" spans="1:2">
      <c r="A918" s="19"/>
      <c r="B918" s="19"/>
    </row>
    <row r="919" spans="1:2">
      <c r="A919" s="19"/>
      <c r="B919" s="19"/>
    </row>
    <row r="920" spans="1:2">
      <c r="A920" s="19"/>
      <c r="B920" s="19"/>
    </row>
    <row r="921" spans="1:2">
      <c r="A921" s="19"/>
      <c r="B921" s="19"/>
    </row>
    <row r="922" spans="1:2">
      <c r="A922" s="19"/>
      <c r="B922" s="19"/>
    </row>
    <row r="923" spans="1:2">
      <c r="A923" s="19"/>
      <c r="B923" s="19"/>
    </row>
    <row r="924" spans="1:2">
      <c r="A924" s="19"/>
      <c r="B924" s="19"/>
    </row>
    <row r="925" spans="1:2">
      <c r="A925" s="19"/>
      <c r="B925" s="19"/>
    </row>
    <row r="926" spans="1:2">
      <c r="A926" s="19"/>
      <c r="B926" s="19"/>
    </row>
    <row r="927" spans="1:2">
      <c r="A927" s="19"/>
      <c r="B927" s="19"/>
    </row>
    <row r="928" spans="1:2">
      <c r="A928" s="19"/>
      <c r="B928" s="19"/>
    </row>
    <row r="929" spans="1:2">
      <c r="A929" s="19"/>
      <c r="B929" s="19"/>
    </row>
    <row r="930" spans="1:2">
      <c r="A930" s="19"/>
      <c r="B930" s="19"/>
    </row>
    <row r="931" spans="1:2">
      <c r="A931" s="19"/>
      <c r="B931" s="19"/>
    </row>
    <row r="932" spans="1:2">
      <c r="A932" s="19"/>
      <c r="B932" s="19"/>
    </row>
    <row r="933" spans="1:2">
      <c r="A933" s="19"/>
      <c r="B933" s="19"/>
    </row>
    <row r="934" spans="1:2">
      <c r="A934" s="19"/>
      <c r="B934" s="19"/>
    </row>
    <row r="935" spans="1:2">
      <c r="A935" s="19"/>
      <c r="B935" s="19"/>
    </row>
    <row r="936" spans="1:2">
      <c r="A936" s="19"/>
      <c r="B936" s="19"/>
    </row>
    <row r="937" spans="1:2">
      <c r="A937" s="19"/>
      <c r="B937" s="19"/>
    </row>
    <row r="938" spans="1:2">
      <c r="A938" s="19"/>
      <c r="B938" s="19"/>
    </row>
    <row r="939" spans="1:2">
      <c r="A939" s="19"/>
      <c r="B939" s="19"/>
    </row>
    <row r="940" spans="1:2">
      <c r="A940" s="19"/>
      <c r="B940" s="19"/>
    </row>
    <row r="941" spans="1:2">
      <c r="A941" s="19"/>
      <c r="B941" s="19"/>
    </row>
    <row r="942" spans="1:2">
      <c r="A942" s="19"/>
      <c r="B942" s="19"/>
    </row>
    <row r="943" spans="1:2">
      <c r="A943" s="19"/>
      <c r="B943" s="19"/>
    </row>
    <row r="944" spans="1:2">
      <c r="A944" s="19"/>
      <c r="B944" s="19"/>
    </row>
    <row r="945" spans="1:2">
      <c r="A945" s="19"/>
      <c r="B945" s="19"/>
    </row>
    <row r="946" spans="1:2">
      <c r="A946" s="19"/>
      <c r="B946" s="19"/>
    </row>
    <row r="947" spans="1:2">
      <c r="A947" s="19"/>
      <c r="B947" s="19"/>
    </row>
    <row r="948" spans="1:2">
      <c r="A948" s="19"/>
      <c r="B948" s="19"/>
    </row>
    <row r="949" spans="1:2">
      <c r="A949" s="19"/>
      <c r="B949" s="19"/>
    </row>
    <row r="950" spans="1:2">
      <c r="A950" s="19"/>
      <c r="B950" s="19"/>
    </row>
    <row r="951" spans="1:2">
      <c r="A951" s="19"/>
      <c r="B951" s="19"/>
    </row>
    <row r="952" spans="1:2">
      <c r="A952" s="19"/>
      <c r="B952" s="19"/>
    </row>
    <row r="953" spans="1:2">
      <c r="A953" s="19"/>
      <c r="B953" s="19"/>
    </row>
    <row r="954" spans="1:2">
      <c r="A954" s="19"/>
      <c r="B954" s="19"/>
    </row>
    <row r="955" spans="1:2">
      <c r="A955" s="19"/>
      <c r="B955" s="19"/>
    </row>
    <row r="956" spans="1:2">
      <c r="A956" s="19"/>
      <c r="B956" s="19"/>
    </row>
    <row r="957" spans="1:2">
      <c r="A957" s="19"/>
      <c r="B957" s="19"/>
    </row>
    <row r="958" spans="1:2">
      <c r="A958" s="19"/>
      <c r="B958" s="19"/>
    </row>
    <row r="959" spans="1:2">
      <c r="A959" s="19"/>
      <c r="B959" s="19"/>
    </row>
    <row r="960" spans="1:2">
      <c r="A960" s="19"/>
      <c r="B960" s="19"/>
    </row>
    <row r="961" spans="1:2">
      <c r="A961" s="19"/>
      <c r="B961" s="19"/>
    </row>
    <row r="962" spans="1:2">
      <c r="A962" s="19"/>
      <c r="B962" s="19"/>
    </row>
    <row r="963" spans="1:2">
      <c r="A963" s="19"/>
      <c r="B963" s="19"/>
    </row>
    <row r="964" spans="1:2">
      <c r="A964" s="19"/>
      <c r="B964" s="19"/>
    </row>
    <row r="965" spans="1:2">
      <c r="A965" s="19"/>
      <c r="B965" s="19"/>
    </row>
    <row r="966" spans="1:2">
      <c r="A966" s="19"/>
      <c r="B966" s="19"/>
    </row>
    <row r="967" spans="1:2">
      <c r="A967" s="19"/>
      <c r="B967" s="19"/>
    </row>
    <row r="968" spans="1:2">
      <c r="A968" s="19"/>
      <c r="B968" s="19"/>
    </row>
    <row r="969" spans="1:2">
      <c r="A969" s="19"/>
      <c r="B969" s="19"/>
    </row>
    <row r="970" spans="1:2">
      <c r="A970" s="19"/>
      <c r="B970" s="19"/>
    </row>
    <row r="971" spans="1:2">
      <c r="A971" s="19"/>
      <c r="B971" s="19"/>
    </row>
    <row r="972" spans="1:2">
      <c r="A972" s="19"/>
      <c r="B972" s="19"/>
    </row>
    <row r="973" spans="1:2">
      <c r="A973" s="19"/>
      <c r="B973" s="19"/>
    </row>
    <row r="974" spans="1:2">
      <c r="A974" s="19"/>
      <c r="B974" s="19"/>
    </row>
    <row r="975" spans="1:2">
      <c r="A975" s="19"/>
      <c r="B975" s="19"/>
    </row>
    <row r="976" spans="1:2">
      <c r="A976" s="19"/>
      <c r="B976" s="19"/>
    </row>
    <row r="977" spans="1:2">
      <c r="A977" s="19"/>
      <c r="B977" s="19"/>
    </row>
    <row r="978" spans="1:2">
      <c r="A978" s="19"/>
      <c r="B978" s="19"/>
    </row>
    <row r="979" spans="1:2">
      <c r="A979" s="19"/>
      <c r="B979" s="19"/>
    </row>
    <row r="980" spans="1:2">
      <c r="A980" s="19"/>
      <c r="B980" s="19"/>
    </row>
    <row r="981" spans="1:2">
      <c r="A981" s="19"/>
      <c r="B981" s="19"/>
    </row>
    <row r="982" spans="1:2">
      <c r="A982" s="19"/>
      <c r="B982" s="19"/>
    </row>
    <row r="983" spans="1:2">
      <c r="A983" s="19"/>
      <c r="B983" s="19"/>
    </row>
    <row r="984" spans="1:2">
      <c r="A984" s="19"/>
      <c r="B984" s="19"/>
    </row>
    <row r="985" spans="1:2">
      <c r="A985" s="19"/>
      <c r="B985" s="19"/>
    </row>
    <row r="986" spans="1:2">
      <c r="A986" s="19"/>
      <c r="B986" s="19"/>
    </row>
    <row r="987" spans="1:2">
      <c r="A987" s="19"/>
      <c r="B987" s="19"/>
    </row>
    <row r="988" spans="1:2">
      <c r="A988" s="19"/>
      <c r="B988" s="19"/>
    </row>
    <row r="989" spans="1:2">
      <c r="A989" s="19"/>
      <c r="B989" s="19"/>
    </row>
    <row r="990" spans="1:2">
      <c r="A990" s="19"/>
      <c r="B990" s="19"/>
    </row>
    <row r="991" spans="1:2">
      <c r="A991" s="19"/>
      <c r="B991" s="19"/>
    </row>
    <row r="992" spans="1:2">
      <c r="A992" s="19"/>
      <c r="B992" s="19"/>
    </row>
    <row r="993" spans="1:2">
      <c r="A993" s="19"/>
      <c r="B993" s="19"/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79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5.85546875" customWidth="1"/>
    <col min="2" max="2" width="28.85546875" customWidth="1"/>
    <col min="4" max="4" width="16.85546875" customWidth="1"/>
    <col min="15" max="15" width="18.85546875" customWidth="1"/>
  </cols>
  <sheetData>
    <row r="1" spans="1:17">
      <c r="A1" s="21" t="s">
        <v>304</v>
      </c>
      <c r="B1" s="21" t="s">
        <v>305</v>
      </c>
      <c r="C1" s="3" t="s">
        <v>307</v>
      </c>
      <c r="D1" s="3" t="s">
        <v>308</v>
      </c>
      <c r="E1" s="3" t="s">
        <v>12</v>
      </c>
      <c r="F1" s="3" t="s">
        <v>309</v>
      </c>
      <c r="G1" s="20" t="s">
        <v>14</v>
      </c>
      <c r="H1" s="4" t="s">
        <v>320</v>
      </c>
      <c r="I1" s="5" t="s">
        <v>321</v>
      </c>
      <c r="J1" s="5" t="s">
        <v>322</v>
      </c>
      <c r="K1" s="4" t="s">
        <v>323</v>
      </c>
      <c r="L1" s="6" t="s">
        <v>324</v>
      </c>
      <c r="M1" s="6" t="s">
        <v>325</v>
      </c>
      <c r="N1" s="6" t="s">
        <v>326</v>
      </c>
      <c r="O1" s="6" t="s">
        <v>327</v>
      </c>
      <c r="P1" s="6" t="s">
        <v>328</v>
      </c>
      <c r="Q1" s="4" t="s">
        <v>329</v>
      </c>
    </row>
    <row r="2" spans="1:17">
      <c r="A2" s="21">
        <v>1</v>
      </c>
      <c r="B2" s="23" t="s">
        <v>23</v>
      </c>
      <c r="C2" s="24">
        <v>0</v>
      </c>
      <c r="D2" s="24">
        <v>1</v>
      </c>
      <c r="E2" s="24">
        <v>0</v>
      </c>
      <c r="F2" s="24">
        <v>0</v>
      </c>
      <c r="G2" s="4">
        <v>0</v>
      </c>
      <c r="H2" s="4">
        <f t="shared" ref="H2:H88" si="0">SUM(C2:G2)</f>
        <v>1</v>
      </c>
      <c r="I2" s="5">
        <v>135</v>
      </c>
      <c r="J2" s="5">
        <v>135</v>
      </c>
      <c r="K2" s="4">
        <v>63.71</v>
      </c>
      <c r="L2" s="4">
        <f t="shared" ref="L2:N2" si="1">SQRT(I2)</f>
        <v>11.61895003862225</v>
      </c>
      <c r="M2" s="4">
        <f t="shared" si="1"/>
        <v>11.61895003862225</v>
      </c>
      <c r="N2" s="4">
        <f t="shared" si="1"/>
        <v>7.981854421122951</v>
      </c>
      <c r="O2" s="4">
        <f t="shared" ref="O2:O88" si="2">L2*H2</f>
        <v>11.61895003862225</v>
      </c>
      <c r="P2" s="4">
        <f t="shared" ref="P2:P88" si="3">M2*H2</f>
        <v>11.61895003862225</v>
      </c>
      <c r="Q2" s="4">
        <f t="shared" ref="Q2:Q88" si="4">H2*N2</f>
        <v>7.981854421122951</v>
      </c>
    </row>
    <row r="3" spans="1:17">
      <c r="A3" s="21">
        <v>2</v>
      </c>
      <c r="B3" s="21" t="s">
        <v>34</v>
      </c>
      <c r="C3" s="24">
        <v>0</v>
      </c>
      <c r="D3" s="24">
        <v>1</v>
      </c>
      <c r="E3" s="24">
        <v>0</v>
      </c>
      <c r="F3" s="24">
        <v>0</v>
      </c>
      <c r="G3" s="4">
        <v>1</v>
      </c>
      <c r="H3" s="4">
        <f t="shared" si="0"/>
        <v>2</v>
      </c>
      <c r="I3" s="5">
        <v>69</v>
      </c>
      <c r="J3" s="5">
        <v>69</v>
      </c>
      <c r="K3" s="4">
        <v>63.71</v>
      </c>
      <c r="L3" s="4">
        <f t="shared" ref="L3:N3" si="5">SQRT(I3)</f>
        <v>8.3066238629180749</v>
      </c>
      <c r="M3" s="4">
        <f t="shared" si="5"/>
        <v>8.3066238629180749</v>
      </c>
      <c r="N3" s="4">
        <f t="shared" si="5"/>
        <v>7.981854421122951</v>
      </c>
      <c r="O3" s="4">
        <f t="shared" si="2"/>
        <v>16.61324772583615</v>
      </c>
      <c r="P3" s="4">
        <f t="shared" si="3"/>
        <v>16.61324772583615</v>
      </c>
      <c r="Q3" s="4">
        <f t="shared" si="4"/>
        <v>15.963708842245902</v>
      </c>
    </row>
    <row r="4" spans="1:17">
      <c r="A4" s="21">
        <v>3</v>
      </c>
      <c r="B4" s="21" t="s">
        <v>44</v>
      </c>
      <c r="C4" s="24">
        <v>0</v>
      </c>
      <c r="D4" s="24">
        <v>1</v>
      </c>
      <c r="E4" s="24">
        <v>0</v>
      </c>
      <c r="F4" s="24">
        <v>0</v>
      </c>
      <c r="G4" s="4">
        <v>0</v>
      </c>
      <c r="H4" s="4">
        <f t="shared" si="0"/>
        <v>1</v>
      </c>
      <c r="I4" s="5">
        <v>222</v>
      </c>
      <c r="J4" s="5">
        <v>222</v>
      </c>
      <c r="K4" s="4">
        <v>63.71</v>
      </c>
      <c r="L4" s="4">
        <f t="shared" ref="L4:N4" si="6">SQRT(I4)</f>
        <v>14.89966442575134</v>
      </c>
      <c r="M4" s="4">
        <f t="shared" si="6"/>
        <v>14.89966442575134</v>
      </c>
      <c r="N4" s="4">
        <f t="shared" si="6"/>
        <v>7.981854421122951</v>
      </c>
      <c r="O4" s="4">
        <f t="shared" si="2"/>
        <v>14.89966442575134</v>
      </c>
      <c r="P4" s="4">
        <f t="shared" si="3"/>
        <v>14.89966442575134</v>
      </c>
      <c r="Q4" s="4">
        <f t="shared" si="4"/>
        <v>7.981854421122951</v>
      </c>
    </row>
    <row r="5" spans="1:17">
      <c r="A5" s="21">
        <v>4</v>
      </c>
      <c r="B5" s="21" t="s">
        <v>310</v>
      </c>
      <c r="C5" s="24">
        <v>0</v>
      </c>
      <c r="D5" s="24">
        <v>0</v>
      </c>
      <c r="E5" s="24">
        <v>0</v>
      </c>
      <c r="F5" s="24">
        <v>0</v>
      </c>
      <c r="G5" s="4">
        <v>1</v>
      </c>
      <c r="H5" s="4">
        <f t="shared" si="0"/>
        <v>1</v>
      </c>
      <c r="I5" s="5">
        <v>30</v>
      </c>
      <c r="J5" s="5">
        <v>30</v>
      </c>
      <c r="K5" s="4">
        <v>30</v>
      </c>
      <c r="L5" s="4">
        <f t="shared" ref="L5:N5" si="7">SQRT(I5)</f>
        <v>5.4772255750516612</v>
      </c>
      <c r="M5" s="4">
        <f t="shared" si="7"/>
        <v>5.4772255750516612</v>
      </c>
      <c r="N5" s="4">
        <f t="shared" si="7"/>
        <v>5.4772255750516612</v>
      </c>
      <c r="O5" s="4">
        <f t="shared" si="2"/>
        <v>5.4772255750516612</v>
      </c>
      <c r="P5" s="4">
        <f t="shared" si="3"/>
        <v>5.4772255750516612</v>
      </c>
      <c r="Q5" s="4">
        <f t="shared" si="4"/>
        <v>5.4772255750516612</v>
      </c>
    </row>
    <row r="6" spans="1:17">
      <c r="A6" s="21">
        <v>5</v>
      </c>
      <c r="B6" s="21" t="s">
        <v>17</v>
      </c>
      <c r="C6" s="24">
        <v>1</v>
      </c>
      <c r="D6" s="24">
        <v>0</v>
      </c>
      <c r="E6" s="24">
        <v>0</v>
      </c>
      <c r="F6" s="24">
        <v>0</v>
      </c>
      <c r="G6" s="4">
        <v>0</v>
      </c>
      <c r="H6" s="4">
        <f t="shared" si="0"/>
        <v>1</v>
      </c>
      <c r="I6" s="5">
        <v>72</v>
      </c>
      <c r="J6" s="5">
        <v>72</v>
      </c>
      <c r="K6" s="4">
        <v>77.099999999999994</v>
      </c>
      <c r="L6" s="4">
        <f t="shared" ref="L6:N6" si="8">SQRT(I6)</f>
        <v>8.4852813742385695</v>
      </c>
      <c r="M6" s="4">
        <f t="shared" si="8"/>
        <v>8.4852813742385695</v>
      </c>
      <c r="N6" s="4">
        <f t="shared" si="8"/>
        <v>8.7806605674060769</v>
      </c>
      <c r="O6" s="4">
        <f t="shared" si="2"/>
        <v>8.4852813742385695</v>
      </c>
      <c r="P6" s="4">
        <f t="shared" si="3"/>
        <v>8.4852813742385695</v>
      </c>
      <c r="Q6" s="4">
        <f t="shared" si="4"/>
        <v>8.7806605674060769</v>
      </c>
    </row>
    <row r="7" spans="1:17">
      <c r="A7" s="21">
        <v>6</v>
      </c>
      <c r="B7" s="21" t="s">
        <v>24</v>
      </c>
      <c r="C7" s="24">
        <v>0</v>
      </c>
      <c r="D7" s="24">
        <v>0</v>
      </c>
      <c r="E7" s="24">
        <v>1</v>
      </c>
      <c r="F7" s="24">
        <v>1</v>
      </c>
      <c r="G7" s="4">
        <v>0</v>
      </c>
      <c r="H7" s="4">
        <f t="shared" si="0"/>
        <v>2</v>
      </c>
      <c r="I7" s="5">
        <v>48</v>
      </c>
      <c r="J7" s="5">
        <v>48</v>
      </c>
      <c r="K7" s="4">
        <v>48</v>
      </c>
      <c r="L7" s="4">
        <f t="shared" ref="L7:N7" si="9">SQRT(I7)</f>
        <v>6.9282032302755088</v>
      </c>
      <c r="M7" s="4">
        <f t="shared" si="9"/>
        <v>6.9282032302755088</v>
      </c>
      <c r="N7" s="4">
        <f t="shared" si="9"/>
        <v>6.9282032302755088</v>
      </c>
      <c r="O7" s="4">
        <f t="shared" si="2"/>
        <v>13.856406460551018</v>
      </c>
      <c r="P7" s="4">
        <f t="shared" si="3"/>
        <v>13.856406460551018</v>
      </c>
      <c r="Q7" s="4">
        <f t="shared" si="4"/>
        <v>13.856406460551018</v>
      </c>
    </row>
    <row r="8" spans="1:17">
      <c r="A8" s="21">
        <v>7</v>
      </c>
      <c r="B8" s="21" t="s">
        <v>54</v>
      </c>
      <c r="C8" s="24">
        <v>0</v>
      </c>
      <c r="D8" s="24">
        <v>1</v>
      </c>
      <c r="E8" s="24">
        <v>0</v>
      </c>
      <c r="F8" s="24">
        <v>0</v>
      </c>
      <c r="G8" s="4">
        <v>0</v>
      </c>
      <c r="H8" s="4">
        <f t="shared" si="0"/>
        <v>1</v>
      </c>
      <c r="I8" s="5">
        <v>125</v>
      </c>
      <c r="J8" s="5">
        <v>125</v>
      </c>
      <c r="K8" s="4">
        <v>63.71</v>
      </c>
      <c r="L8" s="4">
        <f t="shared" ref="L8:N8" si="10">SQRT(I8)</f>
        <v>11.180339887498949</v>
      </c>
      <c r="M8" s="4">
        <f t="shared" si="10"/>
        <v>11.180339887498949</v>
      </c>
      <c r="N8" s="4">
        <f t="shared" si="10"/>
        <v>7.981854421122951</v>
      </c>
      <c r="O8" s="4">
        <f t="shared" si="2"/>
        <v>11.180339887498949</v>
      </c>
      <c r="P8" s="4">
        <f t="shared" si="3"/>
        <v>11.180339887498949</v>
      </c>
      <c r="Q8" s="4">
        <f t="shared" si="4"/>
        <v>7.981854421122951</v>
      </c>
    </row>
    <row r="9" spans="1:17">
      <c r="A9" s="21">
        <v>8</v>
      </c>
      <c r="B9" s="21" t="s">
        <v>28</v>
      </c>
      <c r="C9" s="24">
        <v>1</v>
      </c>
      <c r="D9" s="24">
        <v>0</v>
      </c>
      <c r="E9" s="24">
        <v>0</v>
      </c>
      <c r="F9" s="24">
        <v>0</v>
      </c>
      <c r="G9" s="4">
        <v>0</v>
      </c>
      <c r="H9" s="4">
        <f t="shared" si="0"/>
        <v>1</v>
      </c>
      <c r="I9" s="5">
        <v>24</v>
      </c>
      <c r="J9" s="5">
        <v>24</v>
      </c>
      <c r="K9" s="4">
        <v>77.099999999999994</v>
      </c>
      <c r="L9" s="4">
        <f t="shared" ref="L9:N9" si="11">SQRT(I9)</f>
        <v>4.8989794855663558</v>
      </c>
      <c r="M9" s="4">
        <f t="shared" si="11"/>
        <v>4.8989794855663558</v>
      </c>
      <c r="N9" s="4">
        <f t="shared" si="11"/>
        <v>8.7806605674060769</v>
      </c>
      <c r="O9" s="4">
        <f t="shared" si="2"/>
        <v>4.8989794855663558</v>
      </c>
      <c r="P9" s="4">
        <f t="shared" si="3"/>
        <v>4.8989794855663558</v>
      </c>
      <c r="Q9" s="4">
        <f t="shared" si="4"/>
        <v>8.7806605674060769</v>
      </c>
    </row>
    <row r="10" spans="1:17">
      <c r="A10" s="21">
        <v>9</v>
      </c>
      <c r="B10" s="21" t="s">
        <v>36</v>
      </c>
      <c r="C10" s="24">
        <v>0</v>
      </c>
      <c r="D10" s="24">
        <v>0</v>
      </c>
      <c r="E10" s="24">
        <v>0</v>
      </c>
      <c r="F10" s="24">
        <v>1</v>
      </c>
      <c r="G10" s="4">
        <v>0</v>
      </c>
      <c r="H10" s="4">
        <f t="shared" si="0"/>
        <v>1</v>
      </c>
      <c r="I10" s="5">
        <v>139</v>
      </c>
      <c r="J10" s="5">
        <v>139</v>
      </c>
      <c r="K10" s="4">
        <v>139</v>
      </c>
      <c r="L10" s="4">
        <f t="shared" ref="L10:N10" si="12">SQRT(I10)</f>
        <v>11.789826122551595</v>
      </c>
      <c r="M10" s="4">
        <f t="shared" si="12"/>
        <v>11.789826122551595</v>
      </c>
      <c r="N10" s="4">
        <f t="shared" si="12"/>
        <v>11.789826122551595</v>
      </c>
      <c r="O10" s="4">
        <f t="shared" si="2"/>
        <v>11.789826122551595</v>
      </c>
      <c r="P10" s="4">
        <f t="shared" si="3"/>
        <v>11.789826122551595</v>
      </c>
      <c r="Q10" s="4">
        <f t="shared" si="4"/>
        <v>11.789826122551595</v>
      </c>
    </row>
    <row r="11" spans="1:17">
      <c r="A11" s="21">
        <v>10</v>
      </c>
      <c r="B11" s="21" t="s">
        <v>46</v>
      </c>
      <c r="C11" s="24">
        <v>0</v>
      </c>
      <c r="D11" s="24">
        <v>0</v>
      </c>
      <c r="E11" s="24">
        <v>0</v>
      </c>
      <c r="F11" s="24">
        <v>1</v>
      </c>
      <c r="G11" s="4">
        <v>0</v>
      </c>
      <c r="H11" s="4">
        <f t="shared" si="0"/>
        <v>1</v>
      </c>
      <c r="I11" s="5">
        <v>32</v>
      </c>
      <c r="J11" s="5">
        <v>32</v>
      </c>
      <c r="K11" s="4">
        <v>128</v>
      </c>
      <c r="L11" s="4">
        <f t="shared" ref="L11:N11" si="13">SQRT(I11)</f>
        <v>5.6568542494923806</v>
      </c>
      <c r="M11" s="4">
        <f t="shared" si="13"/>
        <v>5.6568542494923806</v>
      </c>
      <c r="N11" s="4">
        <f t="shared" si="13"/>
        <v>11.313708498984761</v>
      </c>
      <c r="O11" s="4">
        <f t="shared" si="2"/>
        <v>5.6568542494923806</v>
      </c>
      <c r="P11" s="4">
        <f t="shared" si="3"/>
        <v>5.6568542494923806</v>
      </c>
      <c r="Q11" s="4">
        <f t="shared" si="4"/>
        <v>11.313708498984761</v>
      </c>
    </row>
    <row r="12" spans="1:17">
      <c r="A12" s="21">
        <v>11</v>
      </c>
      <c r="B12" s="21" t="s">
        <v>311</v>
      </c>
      <c r="C12" s="24">
        <v>0</v>
      </c>
      <c r="D12" s="24">
        <v>0</v>
      </c>
      <c r="E12" s="24">
        <v>0</v>
      </c>
      <c r="F12" s="24">
        <v>0</v>
      </c>
      <c r="G12" s="4">
        <v>1</v>
      </c>
      <c r="H12" s="4">
        <f t="shared" si="0"/>
        <v>1</v>
      </c>
      <c r="I12" s="5">
        <v>160</v>
      </c>
      <c r="J12" s="5">
        <v>160</v>
      </c>
      <c r="K12" s="4">
        <v>160</v>
      </c>
      <c r="L12" s="4">
        <f t="shared" ref="L12:N12" si="14">SQRT(I12)</f>
        <v>12.649110640673518</v>
      </c>
      <c r="M12" s="4">
        <f t="shared" si="14"/>
        <v>12.649110640673518</v>
      </c>
      <c r="N12" s="4">
        <f t="shared" si="14"/>
        <v>12.649110640673518</v>
      </c>
      <c r="O12" s="4">
        <f t="shared" si="2"/>
        <v>12.649110640673518</v>
      </c>
      <c r="P12" s="4">
        <f t="shared" si="3"/>
        <v>12.649110640673518</v>
      </c>
      <c r="Q12" s="4">
        <f t="shared" si="4"/>
        <v>12.649110640673518</v>
      </c>
    </row>
    <row r="13" spans="1:17">
      <c r="A13" s="21">
        <v>12</v>
      </c>
      <c r="B13" s="21" t="s">
        <v>35</v>
      </c>
      <c r="C13" s="24">
        <v>1</v>
      </c>
      <c r="D13" s="24">
        <v>0</v>
      </c>
      <c r="E13" s="24">
        <v>1</v>
      </c>
      <c r="F13" s="24">
        <v>1</v>
      </c>
      <c r="G13" s="4">
        <v>0</v>
      </c>
      <c r="H13" s="4">
        <f t="shared" si="0"/>
        <v>3</v>
      </c>
      <c r="I13" s="5">
        <v>20</v>
      </c>
      <c r="J13" s="5">
        <v>10</v>
      </c>
      <c r="K13" s="4">
        <v>10</v>
      </c>
      <c r="L13" s="4">
        <f t="shared" ref="L13:N13" si="15">SQRT(I13)</f>
        <v>4.4721359549995796</v>
      </c>
      <c r="M13" s="4">
        <f t="shared" si="15"/>
        <v>3.1622776601683795</v>
      </c>
      <c r="N13" s="4">
        <f t="shared" si="15"/>
        <v>3.1622776601683795</v>
      </c>
      <c r="O13" s="4">
        <f t="shared" si="2"/>
        <v>13.416407864998739</v>
      </c>
      <c r="P13" s="4">
        <f t="shared" si="3"/>
        <v>9.4868329805051381</v>
      </c>
      <c r="Q13" s="4">
        <f t="shared" si="4"/>
        <v>9.4868329805051381</v>
      </c>
    </row>
    <row r="14" spans="1:17">
      <c r="A14" s="21">
        <v>13</v>
      </c>
      <c r="B14" s="21" t="s">
        <v>45</v>
      </c>
      <c r="C14" s="24">
        <v>1</v>
      </c>
      <c r="D14" s="24">
        <v>0</v>
      </c>
      <c r="E14" s="24">
        <v>1</v>
      </c>
      <c r="F14" s="24">
        <v>1</v>
      </c>
      <c r="G14" s="4">
        <v>0</v>
      </c>
      <c r="H14" s="4">
        <f t="shared" si="0"/>
        <v>3</v>
      </c>
      <c r="I14" s="5">
        <v>48</v>
      </c>
      <c r="J14" s="5">
        <v>24</v>
      </c>
      <c r="K14" s="4">
        <v>24</v>
      </c>
      <c r="L14" s="4">
        <f t="shared" ref="L14:N14" si="16">SQRT(I14)</f>
        <v>6.9282032302755088</v>
      </c>
      <c r="M14" s="4">
        <f t="shared" si="16"/>
        <v>4.8989794855663558</v>
      </c>
      <c r="N14" s="4">
        <f t="shared" si="16"/>
        <v>4.8989794855663558</v>
      </c>
      <c r="O14" s="4">
        <f t="shared" si="2"/>
        <v>20.784609690826528</v>
      </c>
      <c r="P14" s="4">
        <f t="shared" si="3"/>
        <v>14.696938456699067</v>
      </c>
      <c r="Q14" s="4">
        <f t="shared" si="4"/>
        <v>14.696938456699067</v>
      </c>
    </row>
    <row r="15" spans="1:17">
      <c r="A15" s="21">
        <v>14</v>
      </c>
      <c r="B15" s="23" t="s">
        <v>55</v>
      </c>
      <c r="C15" s="24">
        <v>0</v>
      </c>
      <c r="D15" s="24">
        <v>0</v>
      </c>
      <c r="E15" s="24">
        <v>1</v>
      </c>
      <c r="F15" s="24">
        <v>1</v>
      </c>
      <c r="G15" s="4">
        <v>0</v>
      </c>
      <c r="H15" s="4">
        <f t="shared" si="0"/>
        <v>2</v>
      </c>
      <c r="I15" s="5">
        <v>79</v>
      </c>
      <c r="J15" s="5">
        <v>36</v>
      </c>
      <c r="K15" s="4">
        <v>36</v>
      </c>
      <c r="L15" s="4">
        <f t="shared" ref="L15:N15" si="17">SQRT(I15)</f>
        <v>8.8881944173155887</v>
      </c>
      <c r="M15" s="4">
        <f t="shared" si="17"/>
        <v>6</v>
      </c>
      <c r="N15" s="4">
        <f t="shared" si="17"/>
        <v>6</v>
      </c>
      <c r="O15" s="4">
        <f t="shared" si="2"/>
        <v>17.776388834631177</v>
      </c>
      <c r="P15" s="4">
        <f t="shared" si="3"/>
        <v>12</v>
      </c>
      <c r="Q15" s="4">
        <f t="shared" si="4"/>
        <v>12</v>
      </c>
    </row>
    <row r="16" spans="1:17">
      <c r="A16" s="21">
        <v>15</v>
      </c>
      <c r="B16" s="21" t="s">
        <v>58</v>
      </c>
      <c r="C16" s="24">
        <v>1</v>
      </c>
      <c r="D16" s="24">
        <v>0</v>
      </c>
      <c r="E16" s="24">
        <v>0</v>
      </c>
      <c r="F16" s="24">
        <v>0</v>
      </c>
      <c r="G16" s="4">
        <v>0</v>
      </c>
      <c r="H16" s="4">
        <f t="shared" si="0"/>
        <v>1</v>
      </c>
      <c r="I16" s="5">
        <v>13</v>
      </c>
      <c r="J16" s="5">
        <v>13</v>
      </c>
      <c r="K16" s="4">
        <v>77.099999999999994</v>
      </c>
      <c r="L16" s="4">
        <f t="shared" ref="L16:N16" si="18">SQRT(I16)</f>
        <v>3.6055512754639891</v>
      </c>
      <c r="M16" s="4">
        <f t="shared" si="18"/>
        <v>3.6055512754639891</v>
      </c>
      <c r="N16" s="4">
        <f t="shared" si="18"/>
        <v>8.7806605674060769</v>
      </c>
      <c r="O16" s="4">
        <f t="shared" si="2"/>
        <v>3.6055512754639891</v>
      </c>
      <c r="P16" s="4">
        <f t="shared" si="3"/>
        <v>3.6055512754639891</v>
      </c>
      <c r="Q16" s="4">
        <f t="shared" si="4"/>
        <v>8.7806605674060769</v>
      </c>
    </row>
    <row r="17" spans="1:17">
      <c r="A17" s="21">
        <v>16</v>
      </c>
      <c r="B17" s="21" t="s">
        <v>65</v>
      </c>
      <c r="C17" s="24">
        <v>0</v>
      </c>
      <c r="D17" s="24">
        <v>0</v>
      </c>
      <c r="E17" s="24">
        <v>1</v>
      </c>
      <c r="F17" s="24">
        <v>1</v>
      </c>
      <c r="G17" s="4">
        <v>0</v>
      </c>
      <c r="H17" s="4">
        <f t="shared" si="0"/>
        <v>2</v>
      </c>
      <c r="I17" s="5">
        <v>29</v>
      </c>
      <c r="J17" s="5">
        <v>29</v>
      </c>
      <c r="K17" s="4">
        <v>29</v>
      </c>
      <c r="L17" s="4">
        <f t="shared" ref="L17:N17" si="19">SQRT(I17)</f>
        <v>5.3851648071345037</v>
      </c>
      <c r="M17" s="4">
        <f t="shared" si="19"/>
        <v>5.3851648071345037</v>
      </c>
      <c r="N17" s="4">
        <f t="shared" si="19"/>
        <v>5.3851648071345037</v>
      </c>
      <c r="O17" s="4">
        <f t="shared" si="2"/>
        <v>10.770329614269007</v>
      </c>
      <c r="P17" s="4">
        <f t="shared" si="3"/>
        <v>10.770329614269007</v>
      </c>
      <c r="Q17" s="4">
        <f t="shared" si="4"/>
        <v>10.770329614269007</v>
      </c>
    </row>
    <row r="18" spans="1:17">
      <c r="A18" s="21">
        <v>17</v>
      </c>
      <c r="B18" s="21" t="s">
        <v>74</v>
      </c>
      <c r="C18" s="24">
        <v>0</v>
      </c>
      <c r="D18" s="24">
        <v>0</v>
      </c>
      <c r="E18" s="24">
        <v>1</v>
      </c>
      <c r="F18" s="24">
        <v>1</v>
      </c>
      <c r="G18" s="4">
        <v>0</v>
      </c>
      <c r="H18" s="4">
        <f t="shared" si="0"/>
        <v>2</v>
      </c>
      <c r="I18" s="5">
        <v>96</v>
      </c>
      <c r="J18" s="5">
        <v>96</v>
      </c>
      <c r="K18" s="4">
        <v>96</v>
      </c>
      <c r="L18" s="4">
        <f t="shared" ref="L18:N18" si="20">SQRT(I18)</f>
        <v>9.7979589711327115</v>
      </c>
      <c r="M18" s="4">
        <f t="shared" si="20"/>
        <v>9.7979589711327115</v>
      </c>
      <c r="N18" s="4">
        <f t="shared" si="20"/>
        <v>9.7979589711327115</v>
      </c>
      <c r="O18" s="4">
        <f t="shared" si="2"/>
        <v>19.595917942265423</v>
      </c>
      <c r="P18" s="4">
        <f t="shared" si="3"/>
        <v>19.595917942265423</v>
      </c>
      <c r="Q18" s="4">
        <f t="shared" si="4"/>
        <v>19.595917942265423</v>
      </c>
    </row>
    <row r="19" spans="1:17">
      <c r="A19" s="21">
        <v>18</v>
      </c>
      <c r="B19" s="21" t="s">
        <v>100</v>
      </c>
      <c r="C19" s="24">
        <v>0</v>
      </c>
      <c r="D19" s="24">
        <v>0</v>
      </c>
      <c r="E19" s="24">
        <v>0</v>
      </c>
      <c r="F19" s="24">
        <v>1</v>
      </c>
      <c r="G19" s="4">
        <v>0</v>
      </c>
      <c r="H19" s="4">
        <f t="shared" si="0"/>
        <v>1</v>
      </c>
      <c r="I19" s="5">
        <v>97</v>
      </c>
      <c r="J19" s="5">
        <v>48</v>
      </c>
      <c r="K19" s="4">
        <v>48</v>
      </c>
      <c r="L19" s="4">
        <f t="shared" ref="L19:N19" si="21">SQRT(I19)</f>
        <v>9.8488578017961039</v>
      </c>
      <c r="M19" s="4">
        <f t="shared" si="21"/>
        <v>6.9282032302755088</v>
      </c>
      <c r="N19" s="4">
        <f t="shared" si="21"/>
        <v>6.9282032302755088</v>
      </c>
      <c r="O19" s="4">
        <f t="shared" si="2"/>
        <v>9.8488578017961039</v>
      </c>
      <c r="P19" s="4">
        <f t="shared" si="3"/>
        <v>6.9282032302755088</v>
      </c>
      <c r="Q19" s="4">
        <f t="shared" si="4"/>
        <v>6.9282032302755088</v>
      </c>
    </row>
    <row r="20" spans="1:17">
      <c r="A20" s="21">
        <v>19</v>
      </c>
      <c r="B20" s="21" t="s">
        <v>83</v>
      </c>
      <c r="C20" s="24">
        <v>0</v>
      </c>
      <c r="D20" s="24">
        <v>0</v>
      </c>
      <c r="E20" s="24">
        <v>1</v>
      </c>
      <c r="F20" s="24">
        <v>1</v>
      </c>
      <c r="G20" s="4">
        <v>0</v>
      </c>
      <c r="H20" s="4">
        <f t="shared" si="0"/>
        <v>2</v>
      </c>
      <c r="I20" s="5">
        <v>88</v>
      </c>
      <c r="J20" s="5">
        <v>44</v>
      </c>
      <c r="K20" s="4">
        <v>44</v>
      </c>
      <c r="L20" s="4">
        <f t="shared" ref="L20:N20" si="22">SQRT(I20)</f>
        <v>9.3808315196468595</v>
      </c>
      <c r="M20" s="4">
        <f t="shared" si="22"/>
        <v>6.6332495807107996</v>
      </c>
      <c r="N20" s="4">
        <f t="shared" si="22"/>
        <v>6.6332495807107996</v>
      </c>
      <c r="O20" s="4">
        <f t="shared" si="2"/>
        <v>18.761663039293719</v>
      </c>
      <c r="P20" s="4">
        <f t="shared" si="3"/>
        <v>13.266499161421599</v>
      </c>
      <c r="Q20" s="4">
        <f t="shared" si="4"/>
        <v>13.266499161421599</v>
      </c>
    </row>
    <row r="21" spans="1:17">
      <c r="A21" s="21">
        <v>20</v>
      </c>
      <c r="B21" s="21" t="s">
        <v>91</v>
      </c>
      <c r="C21" s="24">
        <v>0</v>
      </c>
      <c r="D21" s="24">
        <v>0</v>
      </c>
      <c r="E21" s="24">
        <v>1</v>
      </c>
      <c r="F21" s="24">
        <v>1</v>
      </c>
      <c r="G21" s="4">
        <v>0</v>
      </c>
      <c r="H21" s="4">
        <f t="shared" si="0"/>
        <v>2</v>
      </c>
      <c r="I21" s="5">
        <v>39</v>
      </c>
      <c r="J21" s="5">
        <v>26</v>
      </c>
      <c r="K21" s="4">
        <v>26</v>
      </c>
      <c r="L21" s="4">
        <f t="shared" ref="L21:N21" si="23">SQRT(I21)</f>
        <v>6.2449979983983983</v>
      </c>
      <c r="M21" s="4">
        <f t="shared" si="23"/>
        <v>5.0990195135927845</v>
      </c>
      <c r="N21" s="4">
        <f t="shared" si="23"/>
        <v>5.0990195135927845</v>
      </c>
      <c r="O21" s="4">
        <f t="shared" si="2"/>
        <v>12.489995996796797</v>
      </c>
      <c r="P21" s="4">
        <f t="shared" si="3"/>
        <v>10.198039027185569</v>
      </c>
      <c r="Q21" s="4">
        <f t="shared" si="4"/>
        <v>10.198039027185569</v>
      </c>
    </row>
    <row r="22" spans="1:17">
      <c r="A22" s="21">
        <v>21</v>
      </c>
      <c r="B22" s="21" t="s">
        <v>314</v>
      </c>
      <c r="C22" s="24">
        <v>0</v>
      </c>
      <c r="D22" s="24">
        <v>0</v>
      </c>
      <c r="E22" s="24">
        <v>0</v>
      </c>
      <c r="F22" s="24">
        <v>0</v>
      </c>
      <c r="G22" s="4">
        <v>1</v>
      </c>
      <c r="H22" s="4">
        <f t="shared" si="0"/>
        <v>1</v>
      </c>
      <c r="I22" s="5">
        <v>171</v>
      </c>
      <c r="J22" s="5">
        <v>171</v>
      </c>
      <c r="K22" s="4">
        <v>171</v>
      </c>
      <c r="L22" s="4">
        <f t="shared" ref="L22:N22" si="24">SQRT(I22)</f>
        <v>13.076696830622021</v>
      </c>
      <c r="M22" s="4">
        <f t="shared" si="24"/>
        <v>13.076696830622021</v>
      </c>
      <c r="N22" s="4">
        <f t="shared" si="24"/>
        <v>13.076696830622021</v>
      </c>
      <c r="O22" s="4">
        <f t="shared" si="2"/>
        <v>13.076696830622021</v>
      </c>
      <c r="P22" s="4">
        <f t="shared" si="3"/>
        <v>13.076696830622021</v>
      </c>
      <c r="Q22" s="4">
        <f t="shared" si="4"/>
        <v>13.076696830622021</v>
      </c>
    </row>
    <row r="23" spans="1:17">
      <c r="A23" s="21">
        <v>22</v>
      </c>
      <c r="B23" s="21" t="s">
        <v>126</v>
      </c>
      <c r="C23" s="24">
        <v>0</v>
      </c>
      <c r="D23" s="24">
        <v>0</v>
      </c>
      <c r="E23" s="24">
        <v>0</v>
      </c>
      <c r="F23" s="24">
        <v>1</v>
      </c>
      <c r="G23" s="4">
        <v>0</v>
      </c>
      <c r="H23" s="4">
        <f t="shared" si="0"/>
        <v>1</v>
      </c>
      <c r="I23" s="5">
        <v>27</v>
      </c>
      <c r="J23" s="5">
        <v>27</v>
      </c>
      <c r="K23" s="4">
        <v>54</v>
      </c>
      <c r="L23" s="4">
        <f t="shared" ref="L23:N23" si="25">SQRT(I23)</f>
        <v>5.196152422706632</v>
      </c>
      <c r="M23" s="4">
        <f t="shared" si="25"/>
        <v>5.196152422706632</v>
      </c>
      <c r="N23" s="4">
        <f t="shared" si="25"/>
        <v>7.3484692283495345</v>
      </c>
      <c r="O23" s="4">
        <f t="shared" si="2"/>
        <v>5.196152422706632</v>
      </c>
      <c r="P23" s="4">
        <f t="shared" si="3"/>
        <v>5.196152422706632</v>
      </c>
      <c r="Q23" s="4">
        <f t="shared" si="4"/>
        <v>7.3484692283495345</v>
      </c>
    </row>
    <row r="24" spans="1:17">
      <c r="A24" s="21">
        <v>23</v>
      </c>
      <c r="B24" s="23" t="s">
        <v>135</v>
      </c>
      <c r="C24" s="24">
        <v>0</v>
      </c>
      <c r="D24" s="24">
        <v>0</v>
      </c>
      <c r="E24" s="24">
        <v>0</v>
      </c>
      <c r="F24" s="24">
        <v>1</v>
      </c>
      <c r="G24" s="4">
        <v>0</v>
      </c>
      <c r="H24" s="4">
        <f t="shared" si="0"/>
        <v>1</v>
      </c>
      <c r="I24" s="5">
        <v>61</v>
      </c>
      <c r="J24" s="5">
        <v>61</v>
      </c>
      <c r="K24" s="4">
        <v>122</v>
      </c>
      <c r="L24" s="4">
        <f t="shared" ref="L24:N24" si="26">SQRT(I24)</f>
        <v>7.810249675906654</v>
      </c>
      <c r="M24" s="4">
        <f t="shared" si="26"/>
        <v>7.810249675906654</v>
      </c>
      <c r="N24" s="4">
        <f t="shared" si="26"/>
        <v>11.045361017187261</v>
      </c>
      <c r="O24" s="4">
        <f t="shared" si="2"/>
        <v>7.810249675906654</v>
      </c>
      <c r="P24" s="4">
        <f t="shared" si="3"/>
        <v>7.810249675906654</v>
      </c>
      <c r="Q24" s="4">
        <f t="shared" si="4"/>
        <v>11.045361017187261</v>
      </c>
    </row>
    <row r="25" spans="1:17">
      <c r="A25" s="21">
        <v>24</v>
      </c>
      <c r="B25" s="23" t="s">
        <v>143</v>
      </c>
      <c r="C25" s="24">
        <v>0</v>
      </c>
      <c r="D25" s="24">
        <v>0</v>
      </c>
      <c r="E25" s="24">
        <v>0</v>
      </c>
      <c r="F25" s="24">
        <v>1</v>
      </c>
      <c r="G25" s="4">
        <v>0</v>
      </c>
      <c r="H25" s="4">
        <f t="shared" si="0"/>
        <v>1</v>
      </c>
      <c r="I25" s="5">
        <v>17</v>
      </c>
      <c r="J25" s="5">
        <v>34</v>
      </c>
      <c r="K25" s="4">
        <v>34</v>
      </c>
      <c r="L25" s="4">
        <f t="shared" ref="L25:N25" si="27">SQRT(I25)</f>
        <v>4.1231056256176606</v>
      </c>
      <c r="M25" s="4">
        <f t="shared" si="27"/>
        <v>5.8309518948453007</v>
      </c>
      <c r="N25" s="4">
        <f t="shared" si="27"/>
        <v>5.8309518948453007</v>
      </c>
      <c r="O25" s="4">
        <f t="shared" si="2"/>
        <v>4.1231056256176606</v>
      </c>
      <c r="P25" s="4">
        <f t="shared" si="3"/>
        <v>5.8309518948453007</v>
      </c>
      <c r="Q25" s="4">
        <f t="shared" si="4"/>
        <v>5.8309518948453007</v>
      </c>
    </row>
    <row r="26" spans="1:17">
      <c r="A26" s="21">
        <v>25</v>
      </c>
      <c r="B26" s="21" t="s">
        <v>151</v>
      </c>
      <c r="C26" s="24">
        <v>0</v>
      </c>
      <c r="D26" s="24">
        <v>0</v>
      </c>
      <c r="E26" s="24">
        <v>0</v>
      </c>
      <c r="F26" s="24">
        <v>1</v>
      </c>
      <c r="G26" s="4">
        <v>0</v>
      </c>
      <c r="H26" s="4">
        <f t="shared" si="0"/>
        <v>1</v>
      </c>
      <c r="I26" s="5">
        <v>48</v>
      </c>
      <c r="J26" s="5">
        <v>48</v>
      </c>
      <c r="K26" s="4">
        <v>48</v>
      </c>
      <c r="L26" s="4">
        <f t="shared" ref="L26:N26" si="28">SQRT(I26)</f>
        <v>6.9282032302755088</v>
      </c>
      <c r="M26" s="4">
        <f t="shared" si="28"/>
        <v>6.9282032302755088</v>
      </c>
      <c r="N26" s="4">
        <f t="shared" si="28"/>
        <v>6.9282032302755088</v>
      </c>
      <c r="O26" s="4">
        <f t="shared" si="2"/>
        <v>6.9282032302755088</v>
      </c>
      <c r="P26" s="4">
        <f t="shared" si="3"/>
        <v>6.9282032302755088</v>
      </c>
      <c r="Q26" s="4">
        <f t="shared" si="4"/>
        <v>6.9282032302755088</v>
      </c>
    </row>
    <row r="27" spans="1:17">
      <c r="A27" s="21">
        <v>26</v>
      </c>
      <c r="B27" s="21" t="s">
        <v>94</v>
      </c>
      <c r="C27" s="24">
        <v>1</v>
      </c>
      <c r="D27" s="24">
        <v>0</v>
      </c>
      <c r="E27" s="24">
        <v>1</v>
      </c>
      <c r="F27" s="24">
        <v>1</v>
      </c>
      <c r="G27" s="4">
        <v>0</v>
      </c>
      <c r="H27" s="4">
        <f t="shared" si="0"/>
        <v>3</v>
      </c>
      <c r="I27" s="5">
        <v>128</v>
      </c>
      <c r="J27" s="5">
        <v>100</v>
      </c>
      <c r="K27" s="4">
        <v>100</v>
      </c>
      <c r="L27" s="4">
        <f t="shared" ref="L27:N27" si="29">SQRT(I27)</f>
        <v>11.313708498984761</v>
      </c>
      <c r="M27" s="4">
        <f t="shared" si="29"/>
        <v>10</v>
      </c>
      <c r="N27" s="4">
        <f t="shared" si="29"/>
        <v>10</v>
      </c>
      <c r="O27" s="4">
        <f t="shared" si="2"/>
        <v>33.941125496954285</v>
      </c>
      <c r="P27" s="4">
        <f t="shared" si="3"/>
        <v>30</v>
      </c>
      <c r="Q27" s="4">
        <f t="shared" si="4"/>
        <v>30</v>
      </c>
    </row>
    <row r="28" spans="1:17">
      <c r="A28" s="21">
        <v>27</v>
      </c>
      <c r="B28" s="21" t="s">
        <v>103</v>
      </c>
      <c r="C28" s="24">
        <v>1</v>
      </c>
      <c r="D28" s="24">
        <v>0</v>
      </c>
      <c r="E28" s="24">
        <v>0</v>
      </c>
      <c r="F28" s="24">
        <v>0</v>
      </c>
      <c r="G28" s="4">
        <v>0</v>
      </c>
      <c r="H28" s="4">
        <f t="shared" si="0"/>
        <v>1</v>
      </c>
      <c r="I28" s="5">
        <v>288</v>
      </c>
      <c r="J28" s="5">
        <v>288</v>
      </c>
      <c r="K28" s="4">
        <v>77.099999999999994</v>
      </c>
      <c r="L28" s="4">
        <f t="shared" ref="L28:N28" si="30">SQRT(I28)</f>
        <v>16.970562748477139</v>
      </c>
      <c r="M28" s="4">
        <f t="shared" si="30"/>
        <v>16.970562748477139</v>
      </c>
      <c r="N28" s="4">
        <f t="shared" si="30"/>
        <v>8.7806605674060769</v>
      </c>
      <c r="O28" s="4">
        <f t="shared" si="2"/>
        <v>16.970562748477139</v>
      </c>
      <c r="P28" s="4">
        <f t="shared" si="3"/>
        <v>16.970562748477139</v>
      </c>
      <c r="Q28" s="4">
        <f t="shared" si="4"/>
        <v>8.7806605674060769</v>
      </c>
    </row>
    <row r="29" spans="1:17">
      <c r="A29" s="21">
        <v>28</v>
      </c>
      <c r="B29" s="23" t="s">
        <v>85</v>
      </c>
      <c r="C29" s="24">
        <v>1</v>
      </c>
      <c r="D29" s="24">
        <v>0</v>
      </c>
      <c r="E29" s="24">
        <v>0</v>
      </c>
      <c r="F29" s="24">
        <v>0</v>
      </c>
      <c r="G29" s="4">
        <v>0</v>
      </c>
      <c r="H29" s="4">
        <f t="shared" si="0"/>
        <v>1</v>
      </c>
      <c r="I29" s="5">
        <v>128</v>
      </c>
      <c r="J29" s="5">
        <v>128</v>
      </c>
      <c r="K29" s="4">
        <v>77.099999999999994</v>
      </c>
      <c r="L29" s="4">
        <f t="shared" ref="L29:N29" si="31">SQRT(I29)</f>
        <v>11.313708498984761</v>
      </c>
      <c r="M29" s="4">
        <f t="shared" si="31"/>
        <v>11.313708498984761</v>
      </c>
      <c r="N29" s="4">
        <f t="shared" si="31"/>
        <v>8.7806605674060769</v>
      </c>
      <c r="O29" s="4">
        <f t="shared" si="2"/>
        <v>11.313708498984761</v>
      </c>
      <c r="P29" s="4">
        <f t="shared" si="3"/>
        <v>11.313708498984761</v>
      </c>
      <c r="Q29" s="4">
        <f t="shared" si="4"/>
        <v>8.7806605674060769</v>
      </c>
    </row>
    <row r="30" spans="1:17">
      <c r="A30" s="21">
        <v>29</v>
      </c>
      <c r="B30" s="21" t="s">
        <v>166</v>
      </c>
      <c r="C30" s="24">
        <v>0</v>
      </c>
      <c r="D30" s="24">
        <v>0</v>
      </c>
      <c r="E30" s="24">
        <v>0</v>
      </c>
      <c r="F30" s="24">
        <v>1</v>
      </c>
      <c r="G30" s="4">
        <v>0</v>
      </c>
      <c r="H30" s="4">
        <f t="shared" si="0"/>
        <v>1</v>
      </c>
      <c r="I30" s="5">
        <v>90</v>
      </c>
      <c r="J30" s="5">
        <v>60</v>
      </c>
      <c r="K30" s="4">
        <v>60</v>
      </c>
      <c r="L30" s="4">
        <f t="shared" ref="L30:N30" si="32">SQRT(I30)</f>
        <v>9.4868329805051381</v>
      </c>
      <c r="M30" s="4">
        <f t="shared" si="32"/>
        <v>7.745966692414834</v>
      </c>
      <c r="N30" s="4">
        <f t="shared" si="32"/>
        <v>7.745966692414834</v>
      </c>
      <c r="O30" s="4">
        <f t="shared" si="2"/>
        <v>9.4868329805051381</v>
      </c>
      <c r="P30" s="4">
        <f t="shared" si="3"/>
        <v>7.745966692414834</v>
      </c>
      <c r="Q30" s="4">
        <f t="shared" si="4"/>
        <v>7.745966692414834</v>
      </c>
    </row>
    <row r="31" spans="1:17">
      <c r="A31" s="21">
        <v>30</v>
      </c>
      <c r="B31" s="23" t="s">
        <v>64</v>
      </c>
      <c r="C31" s="24">
        <v>0</v>
      </c>
      <c r="D31" s="24">
        <v>1</v>
      </c>
      <c r="E31" s="24">
        <v>0</v>
      </c>
      <c r="F31" s="24">
        <v>0</v>
      </c>
      <c r="G31" s="4">
        <v>1</v>
      </c>
      <c r="H31" s="4">
        <f t="shared" si="0"/>
        <v>2</v>
      </c>
      <c r="I31" s="5">
        <v>56</v>
      </c>
      <c r="J31" s="5">
        <v>56</v>
      </c>
      <c r="K31" s="4">
        <v>56</v>
      </c>
      <c r="L31" s="4">
        <f t="shared" ref="L31:N31" si="33">SQRT(I31)</f>
        <v>7.4833147735478827</v>
      </c>
      <c r="M31" s="4">
        <f t="shared" si="33"/>
        <v>7.4833147735478827</v>
      </c>
      <c r="N31" s="4">
        <f t="shared" si="33"/>
        <v>7.4833147735478827</v>
      </c>
      <c r="O31" s="4">
        <f t="shared" si="2"/>
        <v>14.966629547095765</v>
      </c>
      <c r="P31" s="4">
        <f t="shared" si="3"/>
        <v>14.966629547095765</v>
      </c>
      <c r="Q31" s="4">
        <f t="shared" si="4"/>
        <v>14.966629547095765</v>
      </c>
    </row>
    <row r="32" spans="1:17">
      <c r="A32" s="21">
        <v>31</v>
      </c>
      <c r="B32" s="21" t="s">
        <v>111</v>
      </c>
      <c r="C32" s="24">
        <v>1</v>
      </c>
      <c r="D32" s="24">
        <v>0</v>
      </c>
      <c r="E32" s="24">
        <v>0</v>
      </c>
      <c r="F32" s="24">
        <v>0</v>
      </c>
      <c r="G32" s="4">
        <v>0</v>
      </c>
      <c r="H32" s="4">
        <f t="shared" si="0"/>
        <v>1</v>
      </c>
      <c r="I32" s="5">
        <v>50</v>
      </c>
      <c r="J32" s="5">
        <v>50</v>
      </c>
      <c r="K32" s="4">
        <v>77.099999999999994</v>
      </c>
      <c r="L32" s="4">
        <f t="shared" ref="L32:N32" si="34">SQRT(I32)</f>
        <v>7.0710678118654755</v>
      </c>
      <c r="M32" s="4">
        <f t="shared" si="34"/>
        <v>7.0710678118654755</v>
      </c>
      <c r="N32" s="4">
        <f t="shared" si="34"/>
        <v>8.7806605674060769</v>
      </c>
      <c r="O32" s="4">
        <f t="shared" si="2"/>
        <v>7.0710678118654755</v>
      </c>
      <c r="P32" s="4">
        <f t="shared" si="3"/>
        <v>7.0710678118654755</v>
      </c>
      <c r="Q32" s="4">
        <f t="shared" si="4"/>
        <v>8.7806605674060769</v>
      </c>
    </row>
    <row r="33" spans="1:17">
      <c r="A33" s="21">
        <v>32</v>
      </c>
      <c r="B33" s="21" t="s">
        <v>119</v>
      </c>
      <c r="C33" s="24">
        <v>1</v>
      </c>
      <c r="D33" s="24">
        <v>0</v>
      </c>
      <c r="E33" s="24">
        <v>0</v>
      </c>
      <c r="F33" s="24">
        <v>0</v>
      </c>
      <c r="G33" s="4">
        <v>0</v>
      </c>
      <c r="H33" s="4">
        <f t="shared" si="0"/>
        <v>1</v>
      </c>
      <c r="I33" s="5">
        <v>70</v>
      </c>
      <c r="J33" s="5">
        <v>70</v>
      </c>
      <c r="K33" s="4">
        <v>77.099999999999994</v>
      </c>
      <c r="L33" s="4">
        <f t="shared" ref="L33:N33" si="35">SQRT(I33)</f>
        <v>8.3666002653407556</v>
      </c>
      <c r="M33" s="4">
        <f t="shared" si="35"/>
        <v>8.3666002653407556</v>
      </c>
      <c r="N33" s="4">
        <f t="shared" si="35"/>
        <v>8.7806605674060769</v>
      </c>
      <c r="O33" s="4">
        <f t="shared" si="2"/>
        <v>8.3666002653407556</v>
      </c>
      <c r="P33" s="4">
        <f t="shared" si="3"/>
        <v>8.3666002653407556</v>
      </c>
      <c r="Q33" s="4">
        <f t="shared" si="4"/>
        <v>8.7806605674060769</v>
      </c>
    </row>
    <row r="34" spans="1:17">
      <c r="A34" s="21">
        <v>33</v>
      </c>
      <c r="B34" s="21" t="s">
        <v>128</v>
      </c>
      <c r="C34" s="24">
        <v>1</v>
      </c>
      <c r="D34" s="24">
        <v>0</v>
      </c>
      <c r="E34" s="24">
        <v>0</v>
      </c>
      <c r="F34" s="24">
        <v>0</v>
      </c>
      <c r="G34" s="4">
        <v>0</v>
      </c>
      <c r="H34" s="4">
        <f t="shared" si="0"/>
        <v>1</v>
      </c>
      <c r="I34" s="5">
        <v>39</v>
      </c>
      <c r="J34" s="5">
        <v>39</v>
      </c>
      <c r="K34" s="4">
        <v>77.099999999999994</v>
      </c>
      <c r="L34" s="4">
        <f t="shared" ref="L34:N34" si="36">SQRT(I34)</f>
        <v>6.2449979983983983</v>
      </c>
      <c r="M34" s="4">
        <f t="shared" si="36"/>
        <v>6.2449979983983983</v>
      </c>
      <c r="N34" s="4">
        <f t="shared" si="36"/>
        <v>8.7806605674060769</v>
      </c>
      <c r="O34" s="4">
        <f t="shared" si="2"/>
        <v>6.2449979983983983</v>
      </c>
      <c r="P34" s="4">
        <f t="shared" si="3"/>
        <v>6.2449979983983983</v>
      </c>
      <c r="Q34" s="4">
        <f t="shared" si="4"/>
        <v>8.7806605674060769</v>
      </c>
    </row>
    <row r="35" spans="1:17">
      <c r="A35" s="21">
        <v>34</v>
      </c>
      <c r="B35" s="21" t="s">
        <v>137</v>
      </c>
      <c r="C35" s="24">
        <v>1</v>
      </c>
      <c r="D35" s="24">
        <v>0</v>
      </c>
      <c r="E35" s="24">
        <v>0</v>
      </c>
      <c r="F35" s="24">
        <v>0</v>
      </c>
      <c r="G35" s="4">
        <v>0</v>
      </c>
      <c r="H35" s="4">
        <f t="shared" si="0"/>
        <v>1</v>
      </c>
      <c r="I35" s="5">
        <v>24</v>
      </c>
      <c r="J35" s="5">
        <v>24</v>
      </c>
      <c r="K35" s="4">
        <v>77.099999999999994</v>
      </c>
      <c r="L35" s="4">
        <f t="shared" ref="L35:N35" si="37">SQRT(I35)</f>
        <v>4.8989794855663558</v>
      </c>
      <c r="M35" s="4">
        <f t="shared" si="37"/>
        <v>4.8989794855663558</v>
      </c>
      <c r="N35" s="4">
        <f t="shared" si="37"/>
        <v>8.7806605674060769</v>
      </c>
      <c r="O35" s="4">
        <f t="shared" si="2"/>
        <v>4.8989794855663558</v>
      </c>
      <c r="P35" s="4">
        <f t="shared" si="3"/>
        <v>4.8989794855663558</v>
      </c>
      <c r="Q35" s="4">
        <f t="shared" si="4"/>
        <v>8.7806605674060769</v>
      </c>
    </row>
    <row r="36" spans="1:17">
      <c r="A36" s="21">
        <v>35</v>
      </c>
      <c r="B36" s="23" t="s">
        <v>82</v>
      </c>
      <c r="C36" s="24">
        <v>0</v>
      </c>
      <c r="D36" s="24">
        <v>1</v>
      </c>
      <c r="E36" s="24">
        <v>0</v>
      </c>
      <c r="F36" s="24">
        <v>0</v>
      </c>
      <c r="G36" s="4">
        <v>0</v>
      </c>
      <c r="H36" s="4">
        <f t="shared" si="0"/>
        <v>1</v>
      </c>
      <c r="I36" s="5">
        <v>88</v>
      </c>
      <c r="J36" s="5">
        <v>88</v>
      </c>
      <c r="K36" s="4">
        <v>63.71</v>
      </c>
      <c r="L36" s="4">
        <f t="shared" ref="L36:N36" si="38">SQRT(I36)</f>
        <v>9.3808315196468595</v>
      </c>
      <c r="M36" s="4">
        <f t="shared" si="38"/>
        <v>9.3808315196468595</v>
      </c>
      <c r="N36" s="4">
        <f t="shared" si="38"/>
        <v>7.981854421122951</v>
      </c>
      <c r="O36" s="4">
        <f t="shared" si="2"/>
        <v>9.3808315196468595</v>
      </c>
      <c r="P36" s="4">
        <f t="shared" si="3"/>
        <v>9.3808315196468595</v>
      </c>
      <c r="Q36" s="4">
        <f t="shared" si="4"/>
        <v>7.981854421122951</v>
      </c>
    </row>
    <row r="37" spans="1:17">
      <c r="A37" s="21">
        <v>36</v>
      </c>
      <c r="B37" s="23" t="s">
        <v>73</v>
      </c>
      <c r="C37" s="24">
        <v>0</v>
      </c>
      <c r="D37" s="24">
        <v>1</v>
      </c>
      <c r="E37" s="24">
        <v>0</v>
      </c>
      <c r="F37" s="24">
        <v>0</v>
      </c>
      <c r="G37" s="4">
        <v>0</v>
      </c>
      <c r="H37" s="4">
        <f t="shared" si="0"/>
        <v>1</v>
      </c>
      <c r="I37" s="5">
        <v>70</v>
      </c>
      <c r="J37" s="5">
        <v>70</v>
      </c>
      <c r="K37" s="4">
        <v>63.71</v>
      </c>
      <c r="L37" s="4">
        <f t="shared" ref="L37:N37" si="39">SQRT(I37)</f>
        <v>8.3666002653407556</v>
      </c>
      <c r="M37" s="4">
        <f t="shared" si="39"/>
        <v>8.3666002653407556</v>
      </c>
      <c r="N37" s="4">
        <f t="shared" si="39"/>
        <v>7.981854421122951</v>
      </c>
      <c r="O37" s="4">
        <f t="shared" si="2"/>
        <v>8.3666002653407556</v>
      </c>
      <c r="P37" s="4">
        <f t="shared" si="3"/>
        <v>8.3666002653407556</v>
      </c>
      <c r="Q37" s="4">
        <f t="shared" si="4"/>
        <v>7.981854421122951</v>
      </c>
    </row>
    <row r="38" spans="1:17">
      <c r="A38" s="21">
        <v>37</v>
      </c>
      <c r="B38" s="21" t="s">
        <v>108</v>
      </c>
      <c r="C38" s="24">
        <v>0</v>
      </c>
      <c r="D38" s="24">
        <v>0</v>
      </c>
      <c r="E38" s="24">
        <v>1</v>
      </c>
      <c r="F38" s="24">
        <v>1</v>
      </c>
      <c r="G38" s="4">
        <v>0</v>
      </c>
      <c r="H38" s="4">
        <f t="shared" si="0"/>
        <v>2</v>
      </c>
      <c r="I38" s="5">
        <v>48</v>
      </c>
      <c r="J38" s="5">
        <v>48</v>
      </c>
      <c r="K38" s="4">
        <v>48</v>
      </c>
      <c r="L38" s="4">
        <f t="shared" ref="L38:N38" si="40">SQRT(I38)</f>
        <v>6.9282032302755088</v>
      </c>
      <c r="M38" s="4">
        <f t="shared" si="40"/>
        <v>6.9282032302755088</v>
      </c>
      <c r="N38" s="4">
        <f t="shared" si="40"/>
        <v>6.9282032302755088</v>
      </c>
      <c r="O38" s="4">
        <f t="shared" si="2"/>
        <v>13.856406460551018</v>
      </c>
      <c r="P38" s="4">
        <f t="shared" si="3"/>
        <v>13.856406460551018</v>
      </c>
      <c r="Q38" s="4">
        <f t="shared" si="4"/>
        <v>13.856406460551018</v>
      </c>
    </row>
    <row r="39" spans="1:17">
      <c r="A39" s="21">
        <v>38</v>
      </c>
      <c r="B39" s="21" t="s">
        <v>90</v>
      </c>
      <c r="C39" s="24">
        <v>0</v>
      </c>
      <c r="D39" s="24">
        <v>1</v>
      </c>
      <c r="E39" s="24">
        <v>0</v>
      </c>
      <c r="F39" s="24">
        <v>0</v>
      </c>
      <c r="G39" s="4">
        <v>0</v>
      </c>
      <c r="H39" s="4">
        <f t="shared" si="0"/>
        <v>1</v>
      </c>
      <c r="I39" s="5">
        <v>63.71</v>
      </c>
      <c r="J39" s="5">
        <v>63.71</v>
      </c>
      <c r="K39" s="4">
        <v>63.71</v>
      </c>
      <c r="L39" s="4">
        <f t="shared" ref="L39:N39" si="41">SQRT(I39)</f>
        <v>7.981854421122951</v>
      </c>
      <c r="M39" s="4">
        <f t="shared" si="41"/>
        <v>7.981854421122951</v>
      </c>
      <c r="N39" s="4">
        <f t="shared" si="41"/>
        <v>7.981854421122951</v>
      </c>
      <c r="O39" s="4">
        <f t="shared" si="2"/>
        <v>7.981854421122951</v>
      </c>
      <c r="P39" s="4">
        <f t="shared" si="3"/>
        <v>7.981854421122951</v>
      </c>
      <c r="Q39" s="4">
        <f t="shared" si="4"/>
        <v>7.981854421122951</v>
      </c>
    </row>
    <row r="40" spans="1:17">
      <c r="A40" s="21">
        <v>39</v>
      </c>
      <c r="B40" s="21" t="s">
        <v>180</v>
      </c>
      <c r="C40" s="24">
        <v>0</v>
      </c>
      <c r="D40" s="24">
        <v>0</v>
      </c>
      <c r="E40" s="24">
        <v>0</v>
      </c>
      <c r="F40" s="24">
        <v>1</v>
      </c>
      <c r="G40" s="4">
        <v>0</v>
      </c>
      <c r="H40" s="4">
        <f t="shared" si="0"/>
        <v>1</v>
      </c>
      <c r="I40" s="5">
        <v>25</v>
      </c>
      <c r="J40" s="5">
        <v>50</v>
      </c>
      <c r="K40" s="4">
        <v>50</v>
      </c>
      <c r="L40" s="4">
        <f t="shared" ref="L40:N40" si="42">SQRT(I40)</f>
        <v>5</v>
      </c>
      <c r="M40" s="4">
        <f t="shared" si="42"/>
        <v>7.0710678118654755</v>
      </c>
      <c r="N40" s="4">
        <f t="shared" si="42"/>
        <v>7.0710678118654755</v>
      </c>
      <c r="O40" s="4">
        <f t="shared" si="2"/>
        <v>5</v>
      </c>
      <c r="P40" s="4">
        <f t="shared" si="3"/>
        <v>7.0710678118654755</v>
      </c>
      <c r="Q40" s="4">
        <f t="shared" si="4"/>
        <v>7.0710678118654755</v>
      </c>
    </row>
    <row r="41" spans="1:17">
      <c r="A41" s="21">
        <v>40</v>
      </c>
      <c r="B41" s="21" t="s">
        <v>99</v>
      </c>
      <c r="C41" s="24">
        <v>0</v>
      </c>
      <c r="D41" s="24">
        <v>1</v>
      </c>
      <c r="E41" s="24">
        <v>0</v>
      </c>
      <c r="F41" s="24">
        <v>0</v>
      </c>
      <c r="G41" s="4">
        <v>0</v>
      </c>
      <c r="H41" s="4">
        <f t="shared" si="0"/>
        <v>1</v>
      </c>
      <c r="I41" s="5">
        <v>45</v>
      </c>
      <c r="J41" s="5">
        <v>45</v>
      </c>
      <c r="K41" s="4">
        <v>63.71</v>
      </c>
      <c r="L41" s="4">
        <f t="shared" ref="L41:N41" si="43">SQRT(I41)</f>
        <v>6.7082039324993694</v>
      </c>
      <c r="M41" s="4">
        <f t="shared" si="43"/>
        <v>6.7082039324993694</v>
      </c>
      <c r="N41" s="4">
        <f t="shared" si="43"/>
        <v>7.981854421122951</v>
      </c>
      <c r="O41" s="4">
        <f t="shared" si="2"/>
        <v>6.7082039324993694</v>
      </c>
      <c r="P41" s="4">
        <f t="shared" si="3"/>
        <v>6.7082039324993694</v>
      </c>
      <c r="Q41" s="4">
        <f t="shared" si="4"/>
        <v>7.981854421122951</v>
      </c>
    </row>
    <row r="42" spans="1:17">
      <c r="A42" s="21">
        <v>41</v>
      </c>
      <c r="B42" s="21" t="s">
        <v>117</v>
      </c>
      <c r="C42" s="24">
        <v>0</v>
      </c>
      <c r="D42" s="24">
        <v>0</v>
      </c>
      <c r="E42" s="24">
        <v>1</v>
      </c>
      <c r="F42" s="24">
        <v>1</v>
      </c>
      <c r="G42" s="4">
        <v>0</v>
      </c>
      <c r="H42" s="4">
        <f t="shared" si="0"/>
        <v>2</v>
      </c>
      <c r="I42" s="5">
        <v>44</v>
      </c>
      <c r="J42" s="5">
        <v>27</v>
      </c>
      <c r="K42" s="4">
        <v>27</v>
      </c>
      <c r="L42" s="4">
        <f t="shared" ref="L42:N42" si="44">SQRT(I42)</f>
        <v>6.6332495807107996</v>
      </c>
      <c r="M42" s="4">
        <f t="shared" si="44"/>
        <v>5.196152422706632</v>
      </c>
      <c r="N42" s="4">
        <f t="shared" si="44"/>
        <v>5.196152422706632</v>
      </c>
      <c r="O42" s="4">
        <f t="shared" si="2"/>
        <v>13.266499161421599</v>
      </c>
      <c r="P42" s="4">
        <f t="shared" si="3"/>
        <v>10.392304845413264</v>
      </c>
      <c r="Q42" s="4">
        <f t="shared" si="4"/>
        <v>10.392304845413264</v>
      </c>
    </row>
    <row r="43" spans="1:17">
      <c r="A43" s="21">
        <v>42</v>
      </c>
      <c r="B43" s="21" t="s">
        <v>145</v>
      </c>
      <c r="C43" s="24">
        <v>1</v>
      </c>
      <c r="D43" s="24">
        <v>0</v>
      </c>
      <c r="E43" s="24">
        <v>0</v>
      </c>
      <c r="F43" s="24">
        <v>0</v>
      </c>
      <c r="G43" s="4">
        <v>0</v>
      </c>
      <c r="H43" s="4">
        <f t="shared" si="0"/>
        <v>1</v>
      </c>
      <c r="I43" s="5">
        <v>38</v>
      </c>
      <c r="J43" s="5">
        <v>38</v>
      </c>
      <c r="K43" s="4">
        <v>77.099999999999994</v>
      </c>
      <c r="L43" s="4">
        <f t="shared" ref="L43:N43" si="45">SQRT(I43)</f>
        <v>6.164414002968976</v>
      </c>
      <c r="M43" s="4">
        <f t="shared" si="45"/>
        <v>6.164414002968976</v>
      </c>
      <c r="N43" s="4">
        <f t="shared" si="45"/>
        <v>8.7806605674060769</v>
      </c>
      <c r="O43" s="4">
        <f t="shared" si="2"/>
        <v>6.164414002968976</v>
      </c>
      <c r="P43" s="4">
        <f t="shared" si="3"/>
        <v>6.164414002968976</v>
      </c>
      <c r="Q43" s="4">
        <f t="shared" si="4"/>
        <v>8.7806605674060769</v>
      </c>
    </row>
    <row r="44" spans="1:17">
      <c r="A44" s="21">
        <v>43</v>
      </c>
      <c r="B44" s="21" t="s">
        <v>192</v>
      </c>
      <c r="C44" s="24">
        <v>0</v>
      </c>
      <c r="D44" s="24">
        <v>0</v>
      </c>
      <c r="E44" s="24">
        <v>0</v>
      </c>
      <c r="F44" s="3">
        <v>1</v>
      </c>
      <c r="G44" s="4">
        <v>0</v>
      </c>
      <c r="H44" s="4">
        <f t="shared" si="0"/>
        <v>1</v>
      </c>
      <c r="I44" s="5">
        <v>4</v>
      </c>
      <c r="J44" s="5">
        <v>4</v>
      </c>
      <c r="K44" s="4">
        <v>4</v>
      </c>
      <c r="L44" s="4">
        <f t="shared" ref="L44:N44" si="46">SQRT(I44)</f>
        <v>2</v>
      </c>
      <c r="M44" s="4">
        <f t="shared" si="46"/>
        <v>2</v>
      </c>
      <c r="N44" s="4">
        <f t="shared" si="46"/>
        <v>2</v>
      </c>
      <c r="O44" s="4">
        <f t="shared" si="2"/>
        <v>2</v>
      </c>
      <c r="P44" s="4">
        <f t="shared" si="3"/>
        <v>2</v>
      </c>
      <c r="Q44" s="4">
        <f t="shared" si="4"/>
        <v>2</v>
      </c>
    </row>
    <row r="45" spans="1:17">
      <c r="A45" s="21">
        <v>44</v>
      </c>
      <c r="B45" s="21" t="s">
        <v>330</v>
      </c>
      <c r="C45" s="24">
        <v>1</v>
      </c>
      <c r="D45" s="24">
        <v>0</v>
      </c>
      <c r="E45" s="24">
        <v>0</v>
      </c>
      <c r="F45" s="4">
        <v>0</v>
      </c>
      <c r="G45" s="4">
        <v>0</v>
      </c>
      <c r="H45" s="4">
        <f t="shared" si="0"/>
        <v>1</v>
      </c>
      <c r="I45" s="5">
        <v>92</v>
      </c>
      <c r="J45" s="5">
        <v>92</v>
      </c>
      <c r="K45" s="4">
        <v>77.099999999999994</v>
      </c>
      <c r="L45" s="4">
        <f t="shared" ref="L45:N45" si="47">SQRT(I45)</f>
        <v>9.5916630466254382</v>
      </c>
      <c r="M45" s="4">
        <f t="shared" si="47"/>
        <v>9.5916630466254382</v>
      </c>
      <c r="N45" s="4">
        <f t="shared" si="47"/>
        <v>8.7806605674060769</v>
      </c>
      <c r="O45" s="4">
        <f t="shared" si="2"/>
        <v>9.5916630466254382</v>
      </c>
      <c r="P45" s="4">
        <f t="shared" si="3"/>
        <v>9.5916630466254382</v>
      </c>
      <c r="Q45" s="4">
        <f t="shared" si="4"/>
        <v>8.7806605674060769</v>
      </c>
    </row>
    <row r="46" spans="1:17">
      <c r="A46" s="21">
        <v>45</v>
      </c>
      <c r="B46" s="21" t="s">
        <v>198</v>
      </c>
      <c r="C46" s="24">
        <v>0</v>
      </c>
      <c r="D46" s="24">
        <v>0</v>
      </c>
      <c r="E46" s="24">
        <v>0</v>
      </c>
      <c r="F46" s="24">
        <v>1</v>
      </c>
      <c r="G46" s="4">
        <v>0</v>
      </c>
      <c r="H46" s="4">
        <f t="shared" si="0"/>
        <v>1</v>
      </c>
      <c r="I46" s="5">
        <v>20</v>
      </c>
      <c r="J46" s="5">
        <v>90</v>
      </c>
      <c r="K46" s="4">
        <v>90</v>
      </c>
      <c r="L46" s="4">
        <f t="shared" ref="L46:N46" si="48">SQRT(I46)</f>
        <v>4.4721359549995796</v>
      </c>
      <c r="M46" s="4">
        <f t="shared" si="48"/>
        <v>9.4868329805051381</v>
      </c>
      <c r="N46" s="4">
        <f t="shared" si="48"/>
        <v>9.4868329805051381</v>
      </c>
      <c r="O46" s="4">
        <f t="shared" si="2"/>
        <v>4.4721359549995796</v>
      </c>
      <c r="P46" s="4">
        <f t="shared" si="3"/>
        <v>9.4868329805051381</v>
      </c>
      <c r="Q46" s="4">
        <f t="shared" si="4"/>
        <v>9.4868329805051381</v>
      </c>
    </row>
    <row r="47" spans="1:17">
      <c r="A47" s="21">
        <v>46</v>
      </c>
      <c r="B47" s="21" t="s">
        <v>203</v>
      </c>
      <c r="C47" s="24">
        <v>0</v>
      </c>
      <c r="D47" s="24">
        <v>0</v>
      </c>
      <c r="E47" s="24">
        <v>0</v>
      </c>
      <c r="F47" s="24">
        <v>1</v>
      </c>
      <c r="G47" s="4">
        <v>0</v>
      </c>
      <c r="H47" s="4">
        <f t="shared" si="0"/>
        <v>1</v>
      </c>
      <c r="I47" s="5">
        <v>92</v>
      </c>
      <c r="J47" s="5">
        <v>92</v>
      </c>
      <c r="K47" s="4">
        <v>92</v>
      </c>
      <c r="L47" s="4">
        <f t="shared" ref="L47:N47" si="49">SQRT(I47)</f>
        <v>9.5916630466254382</v>
      </c>
      <c r="M47" s="4">
        <f t="shared" si="49"/>
        <v>9.5916630466254382</v>
      </c>
      <c r="N47" s="4">
        <f t="shared" si="49"/>
        <v>9.5916630466254382</v>
      </c>
      <c r="O47" s="4">
        <f t="shared" si="2"/>
        <v>9.5916630466254382</v>
      </c>
      <c r="P47" s="4">
        <f t="shared" si="3"/>
        <v>9.5916630466254382</v>
      </c>
      <c r="Q47" s="4">
        <f t="shared" si="4"/>
        <v>9.5916630466254382</v>
      </c>
    </row>
    <row r="48" spans="1:17">
      <c r="A48" s="21">
        <v>47</v>
      </c>
      <c r="B48" s="21" t="s">
        <v>134</v>
      </c>
      <c r="C48" s="24">
        <v>0</v>
      </c>
      <c r="D48" s="24">
        <v>0</v>
      </c>
      <c r="E48" s="24">
        <v>1</v>
      </c>
      <c r="F48" s="24">
        <v>1</v>
      </c>
      <c r="G48" s="4">
        <v>0</v>
      </c>
      <c r="H48" s="4">
        <f t="shared" si="0"/>
        <v>2</v>
      </c>
      <c r="I48" s="5">
        <v>96</v>
      </c>
      <c r="J48" s="5">
        <v>48</v>
      </c>
      <c r="K48" s="4">
        <v>48</v>
      </c>
      <c r="L48" s="4">
        <f t="shared" ref="L48:N48" si="50">SQRT(I48)</f>
        <v>9.7979589711327115</v>
      </c>
      <c r="M48" s="4">
        <f t="shared" si="50"/>
        <v>6.9282032302755088</v>
      </c>
      <c r="N48" s="4">
        <f t="shared" si="50"/>
        <v>6.9282032302755088</v>
      </c>
      <c r="O48" s="4">
        <f t="shared" si="2"/>
        <v>19.595917942265423</v>
      </c>
      <c r="P48" s="4">
        <f t="shared" si="3"/>
        <v>13.856406460551018</v>
      </c>
      <c r="Q48" s="4">
        <f t="shared" si="4"/>
        <v>13.856406460551018</v>
      </c>
    </row>
    <row r="49" spans="1:17">
      <c r="A49" s="21">
        <v>48</v>
      </c>
      <c r="B49" s="23" t="s">
        <v>125</v>
      </c>
      <c r="C49" s="24">
        <v>0</v>
      </c>
      <c r="D49" s="24">
        <v>0</v>
      </c>
      <c r="E49" s="24">
        <v>1</v>
      </c>
      <c r="F49" s="24">
        <v>1</v>
      </c>
      <c r="G49" s="4">
        <v>0</v>
      </c>
      <c r="H49" s="4">
        <f t="shared" si="0"/>
        <v>2</v>
      </c>
      <c r="I49" s="5">
        <v>96</v>
      </c>
      <c r="J49" s="5">
        <v>96</v>
      </c>
      <c r="K49" s="4">
        <v>96</v>
      </c>
      <c r="L49" s="4">
        <f t="shared" ref="L49:N49" si="51">SQRT(I49)</f>
        <v>9.7979589711327115</v>
      </c>
      <c r="M49" s="4">
        <f t="shared" si="51"/>
        <v>9.7979589711327115</v>
      </c>
      <c r="N49" s="4">
        <f t="shared" si="51"/>
        <v>9.7979589711327115</v>
      </c>
      <c r="O49" s="4">
        <f t="shared" si="2"/>
        <v>19.595917942265423</v>
      </c>
      <c r="P49" s="4">
        <f t="shared" si="3"/>
        <v>19.595917942265423</v>
      </c>
      <c r="Q49" s="4">
        <f t="shared" si="4"/>
        <v>19.595917942265423</v>
      </c>
    </row>
    <row r="50" spans="1:17">
      <c r="A50" s="21">
        <v>49</v>
      </c>
      <c r="B50" s="21" t="s">
        <v>160</v>
      </c>
      <c r="C50" s="24">
        <v>1</v>
      </c>
      <c r="D50" s="24">
        <v>0</v>
      </c>
      <c r="E50" s="24">
        <v>0</v>
      </c>
      <c r="F50" s="24">
        <v>0</v>
      </c>
      <c r="G50" s="4">
        <v>0</v>
      </c>
      <c r="H50" s="4">
        <f t="shared" si="0"/>
        <v>1</v>
      </c>
      <c r="I50" s="5">
        <v>60</v>
      </c>
      <c r="J50" s="5">
        <v>60</v>
      </c>
      <c r="K50" s="4">
        <v>77.099999999999994</v>
      </c>
      <c r="L50" s="4">
        <f t="shared" ref="L50:N50" si="52">SQRT(I50)</f>
        <v>7.745966692414834</v>
      </c>
      <c r="M50" s="4">
        <f t="shared" si="52"/>
        <v>7.745966692414834</v>
      </c>
      <c r="N50" s="4">
        <f t="shared" si="52"/>
        <v>8.7806605674060769</v>
      </c>
      <c r="O50" s="4">
        <f t="shared" si="2"/>
        <v>7.745966692414834</v>
      </c>
      <c r="P50" s="4">
        <f t="shared" si="3"/>
        <v>7.745966692414834</v>
      </c>
      <c r="Q50" s="4">
        <f t="shared" si="4"/>
        <v>8.7806605674060769</v>
      </c>
    </row>
    <row r="51" spans="1:17">
      <c r="A51" s="21">
        <v>50</v>
      </c>
      <c r="B51" s="21" t="s">
        <v>109</v>
      </c>
      <c r="C51" s="24">
        <v>0</v>
      </c>
      <c r="D51" s="24">
        <v>0</v>
      </c>
      <c r="E51" s="24">
        <v>0</v>
      </c>
      <c r="F51" s="24">
        <v>0</v>
      </c>
      <c r="G51" s="4">
        <v>1</v>
      </c>
      <c r="H51" s="4">
        <f t="shared" si="0"/>
        <v>1</v>
      </c>
      <c r="I51" s="5">
        <v>103</v>
      </c>
      <c r="J51" s="5">
        <v>103</v>
      </c>
      <c r="K51" s="4">
        <v>103</v>
      </c>
      <c r="L51" s="4">
        <f t="shared" ref="L51:N51" si="53">SQRT(I51)</f>
        <v>10.148891565092219</v>
      </c>
      <c r="M51" s="4">
        <f t="shared" si="53"/>
        <v>10.148891565092219</v>
      </c>
      <c r="N51" s="4">
        <f t="shared" si="53"/>
        <v>10.148891565092219</v>
      </c>
      <c r="O51" s="4">
        <f t="shared" si="2"/>
        <v>10.148891565092219</v>
      </c>
      <c r="P51" s="4">
        <f t="shared" si="3"/>
        <v>10.148891565092219</v>
      </c>
      <c r="Q51" s="4">
        <f t="shared" si="4"/>
        <v>10.148891565092219</v>
      </c>
    </row>
    <row r="52" spans="1:17">
      <c r="A52" s="21">
        <v>51</v>
      </c>
      <c r="B52" s="23" t="s">
        <v>92</v>
      </c>
      <c r="C52" s="24">
        <v>0</v>
      </c>
      <c r="D52" s="24">
        <v>1</v>
      </c>
      <c r="E52" s="24">
        <v>0</v>
      </c>
      <c r="F52" s="24">
        <v>0</v>
      </c>
      <c r="G52" s="4">
        <v>1</v>
      </c>
      <c r="H52" s="4">
        <f t="shared" si="0"/>
        <v>2</v>
      </c>
      <c r="I52" s="5">
        <v>152</v>
      </c>
      <c r="J52" s="5">
        <v>152</v>
      </c>
      <c r="K52" s="4">
        <v>152</v>
      </c>
      <c r="L52" s="4">
        <f t="shared" ref="L52:N52" si="54">SQRT(I52)</f>
        <v>12.328828005937952</v>
      </c>
      <c r="M52" s="4">
        <f t="shared" si="54"/>
        <v>12.328828005937952</v>
      </c>
      <c r="N52" s="4">
        <f t="shared" si="54"/>
        <v>12.328828005937952</v>
      </c>
      <c r="O52" s="4">
        <f t="shared" si="2"/>
        <v>24.657656011875904</v>
      </c>
      <c r="P52" s="4">
        <f t="shared" si="3"/>
        <v>24.657656011875904</v>
      </c>
      <c r="Q52" s="4">
        <f t="shared" si="4"/>
        <v>24.657656011875904</v>
      </c>
    </row>
    <row r="53" spans="1:17">
      <c r="A53" s="21">
        <v>52</v>
      </c>
      <c r="B53" s="21" t="s">
        <v>116</v>
      </c>
      <c r="C53" s="24">
        <v>0</v>
      </c>
      <c r="D53" s="24">
        <v>1</v>
      </c>
      <c r="E53" s="24">
        <v>0</v>
      </c>
      <c r="F53" s="24">
        <v>0</v>
      </c>
      <c r="G53" s="4">
        <v>0</v>
      </c>
      <c r="H53" s="4">
        <f t="shared" si="0"/>
        <v>1</v>
      </c>
      <c r="I53" s="5">
        <v>132</v>
      </c>
      <c r="J53" s="5">
        <v>132</v>
      </c>
      <c r="K53" s="4">
        <v>63.71</v>
      </c>
      <c r="L53" s="4">
        <f t="shared" ref="L53:N53" si="55">SQRT(I53)</f>
        <v>11.489125293076057</v>
      </c>
      <c r="M53" s="4">
        <f t="shared" si="55"/>
        <v>11.489125293076057</v>
      </c>
      <c r="N53" s="4">
        <f t="shared" si="55"/>
        <v>7.981854421122951</v>
      </c>
      <c r="O53" s="4">
        <f t="shared" si="2"/>
        <v>11.489125293076057</v>
      </c>
      <c r="P53" s="4">
        <f t="shared" si="3"/>
        <v>11.489125293076057</v>
      </c>
      <c r="Q53" s="4">
        <f t="shared" si="4"/>
        <v>7.981854421122951</v>
      </c>
    </row>
    <row r="54" spans="1:17">
      <c r="A54" s="21">
        <v>53</v>
      </c>
      <c r="B54" s="21" t="s">
        <v>168</v>
      </c>
      <c r="C54" s="24">
        <v>1</v>
      </c>
      <c r="D54" s="24">
        <v>0</v>
      </c>
      <c r="E54" s="24">
        <v>0</v>
      </c>
      <c r="F54" s="24">
        <v>0</v>
      </c>
      <c r="G54" s="4">
        <v>0</v>
      </c>
      <c r="H54" s="4">
        <f t="shared" si="0"/>
        <v>1</v>
      </c>
      <c r="I54" s="5">
        <v>200</v>
      </c>
      <c r="J54" s="5">
        <v>200</v>
      </c>
      <c r="K54" s="4">
        <v>77.099999999999994</v>
      </c>
      <c r="L54" s="4">
        <f t="shared" ref="L54:N54" si="56">SQRT(I54)</f>
        <v>14.142135623730951</v>
      </c>
      <c r="M54" s="4">
        <f t="shared" si="56"/>
        <v>14.142135623730951</v>
      </c>
      <c r="N54" s="4">
        <f t="shared" si="56"/>
        <v>8.7806605674060769</v>
      </c>
      <c r="O54" s="4">
        <f t="shared" si="2"/>
        <v>14.142135623730951</v>
      </c>
      <c r="P54" s="4">
        <f t="shared" si="3"/>
        <v>14.142135623730951</v>
      </c>
      <c r="Q54" s="4">
        <f t="shared" si="4"/>
        <v>8.7806605674060769</v>
      </c>
    </row>
    <row r="55" spans="1:17">
      <c r="A55" s="21">
        <v>54</v>
      </c>
      <c r="B55" s="21" t="s">
        <v>142</v>
      </c>
      <c r="C55" s="24">
        <v>0</v>
      </c>
      <c r="D55" s="24">
        <v>0</v>
      </c>
      <c r="E55" s="24">
        <v>1</v>
      </c>
      <c r="F55" s="24">
        <v>1</v>
      </c>
      <c r="G55" s="4">
        <v>0</v>
      </c>
      <c r="H55" s="4">
        <f t="shared" si="0"/>
        <v>2</v>
      </c>
      <c r="I55" s="5">
        <v>66</v>
      </c>
      <c r="J55" s="5">
        <v>33</v>
      </c>
      <c r="K55" s="4">
        <v>33</v>
      </c>
      <c r="L55" s="4">
        <f t="shared" ref="L55:N55" si="57">SQRT(I55)</f>
        <v>8.1240384046359608</v>
      </c>
      <c r="M55" s="4">
        <f t="shared" si="57"/>
        <v>5.7445626465380286</v>
      </c>
      <c r="N55" s="4">
        <f t="shared" si="57"/>
        <v>5.7445626465380286</v>
      </c>
      <c r="O55" s="4">
        <f t="shared" si="2"/>
        <v>16.248076809271922</v>
      </c>
      <c r="P55" s="4">
        <f t="shared" si="3"/>
        <v>11.489125293076057</v>
      </c>
      <c r="Q55" s="4">
        <f t="shared" si="4"/>
        <v>11.489125293076057</v>
      </c>
    </row>
    <row r="56" spans="1:17">
      <c r="A56" s="21">
        <v>55</v>
      </c>
      <c r="B56" s="21" t="s">
        <v>174</v>
      </c>
      <c r="C56" s="24">
        <v>1</v>
      </c>
      <c r="D56" s="24">
        <v>0</v>
      </c>
      <c r="E56" s="24">
        <v>0</v>
      </c>
      <c r="F56" s="24">
        <v>0</v>
      </c>
      <c r="G56" s="4">
        <v>0</v>
      </c>
      <c r="H56" s="4">
        <f t="shared" si="0"/>
        <v>1</v>
      </c>
      <c r="I56" s="5">
        <v>79</v>
      </c>
      <c r="J56" s="5">
        <v>79</v>
      </c>
      <c r="K56" s="4">
        <v>77.099999999999994</v>
      </c>
      <c r="L56" s="4">
        <f t="shared" ref="L56:N56" si="58">SQRT(I56)</f>
        <v>8.8881944173155887</v>
      </c>
      <c r="M56" s="4">
        <f t="shared" si="58"/>
        <v>8.8881944173155887</v>
      </c>
      <c r="N56" s="4">
        <f t="shared" si="58"/>
        <v>8.7806605674060769</v>
      </c>
      <c r="O56" s="4">
        <f t="shared" si="2"/>
        <v>8.8881944173155887</v>
      </c>
      <c r="P56" s="4">
        <f t="shared" si="3"/>
        <v>8.8881944173155887</v>
      </c>
      <c r="Q56" s="4">
        <f t="shared" si="4"/>
        <v>8.7806605674060769</v>
      </c>
    </row>
    <row r="57" spans="1:17">
      <c r="A57" s="21">
        <v>56</v>
      </c>
      <c r="B57" s="23" t="s">
        <v>150</v>
      </c>
      <c r="C57" s="24">
        <v>1</v>
      </c>
      <c r="D57" s="24">
        <v>0</v>
      </c>
      <c r="E57" s="24">
        <v>1</v>
      </c>
      <c r="F57" s="24">
        <v>1</v>
      </c>
      <c r="G57" s="4">
        <v>0</v>
      </c>
      <c r="H57" s="4">
        <f t="shared" si="0"/>
        <v>3</v>
      </c>
      <c r="I57" s="5">
        <v>96</v>
      </c>
      <c r="J57" s="5">
        <v>35</v>
      </c>
      <c r="K57" s="4">
        <v>35</v>
      </c>
      <c r="L57" s="4">
        <f t="shared" ref="L57:N57" si="59">SQRT(I57)</f>
        <v>9.7979589711327115</v>
      </c>
      <c r="M57" s="4">
        <f t="shared" si="59"/>
        <v>5.9160797830996161</v>
      </c>
      <c r="N57" s="4">
        <f t="shared" si="59"/>
        <v>5.9160797830996161</v>
      </c>
      <c r="O57" s="4">
        <f t="shared" si="2"/>
        <v>29.393876913398135</v>
      </c>
      <c r="P57" s="4">
        <f t="shared" si="3"/>
        <v>17.748239349298849</v>
      </c>
      <c r="Q57" s="4">
        <f t="shared" si="4"/>
        <v>17.748239349298849</v>
      </c>
    </row>
    <row r="58" spans="1:17">
      <c r="A58" s="21">
        <v>57</v>
      </c>
      <c r="B58" s="21" t="s">
        <v>124</v>
      </c>
      <c r="C58" s="24">
        <v>0</v>
      </c>
      <c r="D58" s="24">
        <v>1</v>
      </c>
      <c r="E58" s="24">
        <v>0</v>
      </c>
      <c r="F58" s="24">
        <v>0</v>
      </c>
      <c r="G58" s="4">
        <v>0</v>
      </c>
      <c r="H58" s="4">
        <f t="shared" si="0"/>
        <v>1</v>
      </c>
      <c r="I58" s="5">
        <v>135</v>
      </c>
      <c r="J58" s="5">
        <v>135</v>
      </c>
      <c r="K58" s="4">
        <v>63.71</v>
      </c>
      <c r="L58" s="4">
        <f t="shared" ref="L58:N58" si="60">SQRT(I58)</f>
        <v>11.61895003862225</v>
      </c>
      <c r="M58" s="4">
        <f t="shared" si="60"/>
        <v>11.61895003862225</v>
      </c>
      <c r="N58" s="4">
        <f t="shared" si="60"/>
        <v>7.981854421122951</v>
      </c>
      <c r="O58" s="4">
        <f t="shared" si="2"/>
        <v>11.61895003862225</v>
      </c>
      <c r="P58" s="4">
        <f t="shared" si="3"/>
        <v>11.61895003862225</v>
      </c>
      <c r="Q58" s="4">
        <f t="shared" si="4"/>
        <v>7.981854421122951</v>
      </c>
    </row>
    <row r="59" spans="1:17">
      <c r="A59" s="21">
        <v>58</v>
      </c>
      <c r="B59" s="23" t="s">
        <v>133</v>
      </c>
      <c r="C59" s="24">
        <v>0</v>
      </c>
      <c r="D59" s="24">
        <v>1</v>
      </c>
      <c r="E59" s="24">
        <v>0</v>
      </c>
      <c r="F59" s="24">
        <v>0</v>
      </c>
      <c r="G59" s="4">
        <v>0</v>
      </c>
      <c r="H59" s="4">
        <f t="shared" si="0"/>
        <v>1</v>
      </c>
      <c r="I59" s="5">
        <v>93</v>
      </c>
      <c r="J59" s="5">
        <v>93</v>
      </c>
      <c r="K59" s="4">
        <v>63.71</v>
      </c>
      <c r="L59" s="4">
        <f t="shared" ref="L59:N59" si="61">SQRT(I59)</f>
        <v>9.6436507609929549</v>
      </c>
      <c r="M59" s="4">
        <f t="shared" si="61"/>
        <v>9.6436507609929549</v>
      </c>
      <c r="N59" s="4">
        <f t="shared" si="61"/>
        <v>7.981854421122951</v>
      </c>
      <c r="O59" s="4">
        <f t="shared" si="2"/>
        <v>9.6436507609929549</v>
      </c>
      <c r="P59" s="4">
        <f t="shared" si="3"/>
        <v>9.6436507609929549</v>
      </c>
      <c r="Q59" s="4">
        <f t="shared" si="4"/>
        <v>7.981854421122951</v>
      </c>
    </row>
    <row r="60" spans="1:17">
      <c r="A60" s="21">
        <v>59</v>
      </c>
      <c r="B60" s="21" t="s">
        <v>186</v>
      </c>
      <c r="C60" s="24">
        <v>1</v>
      </c>
      <c r="D60" s="24">
        <v>0</v>
      </c>
      <c r="E60" s="10">
        <v>0</v>
      </c>
      <c r="F60" s="24">
        <v>1</v>
      </c>
      <c r="G60" s="4">
        <v>0</v>
      </c>
      <c r="H60" s="4">
        <f t="shared" si="0"/>
        <v>2</v>
      </c>
      <c r="I60" s="5">
        <v>128</v>
      </c>
      <c r="J60" s="5">
        <v>128</v>
      </c>
      <c r="K60" s="4">
        <v>77.099999999999994</v>
      </c>
      <c r="L60" s="4">
        <f t="shared" ref="L60:N60" si="62">SQRT(I60)</f>
        <v>11.313708498984761</v>
      </c>
      <c r="M60" s="4">
        <f t="shared" si="62"/>
        <v>11.313708498984761</v>
      </c>
      <c r="N60" s="4">
        <f t="shared" si="62"/>
        <v>8.7806605674060769</v>
      </c>
      <c r="O60" s="4">
        <f t="shared" si="2"/>
        <v>22.627416997969522</v>
      </c>
      <c r="P60" s="4">
        <f t="shared" si="3"/>
        <v>22.627416997969522</v>
      </c>
      <c r="Q60" s="4">
        <f t="shared" si="4"/>
        <v>17.561321134812154</v>
      </c>
    </row>
    <row r="61" spans="1:17">
      <c r="A61" s="21">
        <v>60</v>
      </c>
      <c r="B61" s="21" t="s">
        <v>165</v>
      </c>
      <c r="C61" s="24">
        <v>1</v>
      </c>
      <c r="D61" s="24">
        <v>0</v>
      </c>
      <c r="E61" s="24">
        <v>1</v>
      </c>
      <c r="F61" s="24">
        <v>1</v>
      </c>
      <c r="G61" s="4">
        <v>0</v>
      </c>
      <c r="H61" s="4">
        <f t="shared" si="0"/>
        <v>3</v>
      </c>
      <c r="I61" s="5">
        <v>71</v>
      </c>
      <c r="J61" s="5">
        <v>71</v>
      </c>
      <c r="K61" s="4">
        <v>71</v>
      </c>
      <c r="L61" s="4">
        <f t="shared" ref="L61:N61" si="63">SQRT(I61)</f>
        <v>8.426149773176359</v>
      </c>
      <c r="M61" s="4">
        <f t="shared" si="63"/>
        <v>8.426149773176359</v>
      </c>
      <c r="N61" s="4">
        <f t="shared" si="63"/>
        <v>8.426149773176359</v>
      </c>
      <c r="O61" s="4">
        <f t="shared" si="2"/>
        <v>25.278449319529077</v>
      </c>
      <c r="P61" s="4">
        <f t="shared" si="3"/>
        <v>25.278449319529077</v>
      </c>
      <c r="Q61" s="4">
        <f t="shared" si="4"/>
        <v>25.278449319529077</v>
      </c>
    </row>
    <row r="62" spans="1:17">
      <c r="A62" s="21">
        <v>61</v>
      </c>
      <c r="B62" s="23" t="s">
        <v>158</v>
      </c>
      <c r="C62" s="24">
        <v>0</v>
      </c>
      <c r="D62" s="24">
        <v>0</v>
      </c>
      <c r="E62" s="24">
        <v>1</v>
      </c>
      <c r="F62" s="24">
        <v>1</v>
      </c>
      <c r="G62" s="4">
        <v>0</v>
      </c>
      <c r="H62" s="4">
        <f t="shared" si="0"/>
        <v>2</v>
      </c>
      <c r="I62" s="5">
        <v>106</v>
      </c>
      <c r="J62" s="5">
        <v>17</v>
      </c>
      <c r="K62" s="4">
        <v>17</v>
      </c>
      <c r="L62" s="4">
        <f t="shared" ref="L62:N62" si="64">SQRT(I62)</f>
        <v>10.295630140987001</v>
      </c>
      <c r="M62" s="4">
        <f t="shared" si="64"/>
        <v>4.1231056256176606</v>
      </c>
      <c r="N62" s="4">
        <f t="shared" si="64"/>
        <v>4.1231056256176606</v>
      </c>
      <c r="O62" s="4">
        <f t="shared" si="2"/>
        <v>20.591260281974002</v>
      </c>
      <c r="P62" s="4">
        <f t="shared" si="3"/>
        <v>8.2462112512353212</v>
      </c>
      <c r="Q62" s="4">
        <f t="shared" si="4"/>
        <v>8.2462112512353212</v>
      </c>
    </row>
    <row r="63" spans="1:17">
      <c r="A63" s="21">
        <v>62</v>
      </c>
      <c r="B63" s="21" t="s">
        <v>141</v>
      </c>
      <c r="C63" s="24">
        <v>0</v>
      </c>
      <c r="D63" s="24">
        <v>1</v>
      </c>
      <c r="E63" s="24">
        <v>0</v>
      </c>
      <c r="F63" s="24">
        <v>0</v>
      </c>
      <c r="G63" s="4">
        <v>0</v>
      </c>
      <c r="H63" s="4">
        <f t="shared" si="0"/>
        <v>1</v>
      </c>
      <c r="I63" s="5">
        <v>140</v>
      </c>
      <c r="J63" s="5">
        <v>140</v>
      </c>
      <c r="K63" s="4">
        <v>63.71</v>
      </c>
      <c r="L63" s="4">
        <f t="shared" ref="L63:N63" si="65">SQRT(I63)</f>
        <v>11.832159566199232</v>
      </c>
      <c r="M63" s="4">
        <f t="shared" si="65"/>
        <v>11.832159566199232</v>
      </c>
      <c r="N63" s="4">
        <f t="shared" si="65"/>
        <v>7.981854421122951</v>
      </c>
      <c r="O63" s="4">
        <f t="shared" si="2"/>
        <v>11.832159566199232</v>
      </c>
      <c r="P63" s="4">
        <f t="shared" si="3"/>
        <v>11.832159566199232</v>
      </c>
      <c r="Q63" s="4">
        <f t="shared" si="4"/>
        <v>7.981854421122951</v>
      </c>
    </row>
    <row r="64" spans="1:17">
      <c r="A64" s="21">
        <v>63</v>
      </c>
      <c r="B64" s="23" t="s">
        <v>173</v>
      </c>
      <c r="C64" s="24">
        <v>1</v>
      </c>
      <c r="D64" s="24">
        <v>0</v>
      </c>
      <c r="E64" s="24">
        <v>1</v>
      </c>
      <c r="F64" s="24">
        <v>1</v>
      </c>
      <c r="G64" s="4">
        <v>0</v>
      </c>
      <c r="H64" s="4">
        <f t="shared" si="0"/>
        <v>3</v>
      </c>
      <c r="I64" s="5">
        <v>110</v>
      </c>
      <c r="J64" s="5">
        <v>76</v>
      </c>
      <c r="K64" s="4">
        <v>76</v>
      </c>
      <c r="L64" s="4">
        <f t="shared" ref="L64:N64" si="66">SQRT(I64)</f>
        <v>10.488088481701515</v>
      </c>
      <c r="M64" s="4">
        <f t="shared" si="66"/>
        <v>8.717797887081348</v>
      </c>
      <c r="N64" s="4">
        <f t="shared" si="66"/>
        <v>8.717797887081348</v>
      </c>
      <c r="O64" s="4">
        <f t="shared" si="2"/>
        <v>31.464265445104544</v>
      </c>
      <c r="P64" s="4">
        <f t="shared" si="3"/>
        <v>26.153393661244046</v>
      </c>
      <c r="Q64" s="4">
        <f t="shared" si="4"/>
        <v>26.153393661244046</v>
      </c>
    </row>
    <row r="65" spans="1:17">
      <c r="A65" s="21">
        <v>64</v>
      </c>
      <c r="B65" s="21" t="s">
        <v>179</v>
      </c>
      <c r="C65" s="24">
        <v>0</v>
      </c>
      <c r="D65" s="24">
        <v>0</v>
      </c>
      <c r="E65" s="24">
        <v>1</v>
      </c>
      <c r="F65" s="24">
        <v>1</v>
      </c>
      <c r="G65" s="4">
        <v>0</v>
      </c>
      <c r="H65" s="4">
        <f t="shared" si="0"/>
        <v>2</v>
      </c>
      <c r="I65" s="5">
        <v>18</v>
      </c>
      <c r="J65" s="5">
        <v>36</v>
      </c>
      <c r="K65" s="4">
        <v>36</v>
      </c>
      <c r="L65" s="4">
        <f t="shared" ref="L65:N65" si="67">SQRT(I65)</f>
        <v>4.2426406871192848</v>
      </c>
      <c r="M65" s="4">
        <f t="shared" si="67"/>
        <v>6</v>
      </c>
      <c r="N65" s="4">
        <f t="shared" si="67"/>
        <v>6</v>
      </c>
      <c r="O65" s="4">
        <f t="shared" si="2"/>
        <v>8.4852813742385695</v>
      </c>
      <c r="P65" s="4">
        <f t="shared" si="3"/>
        <v>12</v>
      </c>
      <c r="Q65" s="4">
        <f t="shared" si="4"/>
        <v>12</v>
      </c>
    </row>
    <row r="66" spans="1:17">
      <c r="A66" s="21">
        <v>65</v>
      </c>
      <c r="B66" s="21" t="s">
        <v>185</v>
      </c>
      <c r="C66" s="24">
        <v>1</v>
      </c>
      <c r="D66" s="24">
        <v>0</v>
      </c>
      <c r="E66" s="24">
        <v>1</v>
      </c>
      <c r="F66" s="24">
        <v>1</v>
      </c>
      <c r="G66" s="4">
        <v>0</v>
      </c>
      <c r="H66" s="4">
        <f t="shared" si="0"/>
        <v>3</v>
      </c>
      <c r="I66" s="5">
        <v>167</v>
      </c>
      <c r="J66" s="5">
        <v>78</v>
      </c>
      <c r="K66" s="4">
        <v>78</v>
      </c>
      <c r="L66" s="4">
        <f t="shared" ref="L66:N66" si="68">SQRT(I66)</f>
        <v>12.922847983320086</v>
      </c>
      <c r="M66" s="4">
        <f t="shared" si="68"/>
        <v>8.8317608663278477</v>
      </c>
      <c r="N66" s="4">
        <f t="shared" si="68"/>
        <v>8.8317608663278477</v>
      </c>
      <c r="O66" s="4">
        <f t="shared" si="2"/>
        <v>38.768543949960261</v>
      </c>
      <c r="P66" s="4">
        <f t="shared" si="3"/>
        <v>26.495282598983543</v>
      </c>
      <c r="Q66" s="4">
        <f t="shared" si="4"/>
        <v>26.495282598983543</v>
      </c>
    </row>
    <row r="67" spans="1:17">
      <c r="A67" s="21">
        <v>66</v>
      </c>
      <c r="B67" s="21" t="s">
        <v>191</v>
      </c>
      <c r="C67" s="24">
        <v>0</v>
      </c>
      <c r="D67" s="24">
        <v>0</v>
      </c>
      <c r="E67" s="24">
        <v>1</v>
      </c>
      <c r="F67" s="24">
        <v>1</v>
      </c>
      <c r="G67" s="4">
        <v>0</v>
      </c>
      <c r="H67" s="4">
        <f t="shared" si="0"/>
        <v>2</v>
      </c>
      <c r="I67" s="5">
        <v>136</v>
      </c>
      <c r="J67" s="5">
        <v>102</v>
      </c>
      <c r="K67" s="4">
        <v>102</v>
      </c>
      <c r="L67" s="4">
        <f t="shared" ref="L67:N67" si="69">SQRT(I67)</f>
        <v>11.661903789690601</v>
      </c>
      <c r="M67" s="4">
        <f t="shared" si="69"/>
        <v>10.099504938362077</v>
      </c>
      <c r="N67" s="4">
        <f t="shared" si="69"/>
        <v>10.099504938362077</v>
      </c>
      <c r="O67" s="4">
        <f t="shared" si="2"/>
        <v>23.323807579381203</v>
      </c>
      <c r="P67" s="4">
        <f t="shared" si="3"/>
        <v>20.199009876724155</v>
      </c>
      <c r="Q67" s="4">
        <f t="shared" si="4"/>
        <v>20.199009876724155</v>
      </c>
    </row>
    <row r="68" spans="1:17">
      <c r="A68" s="21">
        <v>67</v>
      </c>
      <c r="B68" s="21" t="s">
        <v>232</v>
      </c>
      <c r="C68" s="24">
        <v>0</v>
      </c>
      <c r="D68" s="24">
        <v>0</v>
      </c>
      <c r="E68" s="24">
        <v>0</v>
      </c>
      <c r="F68" s="24">
        <v>1</v>
      </c>
      <c r="G68" s="4">
        <v>0</v>
      </c>
      <c r="H68" s="4">
        <f t="shared" si="0"/>
        <v>1</v>
      </c>
      <c r="I68" s="5">
        <v>49</v>
      </c>
      <c r="J68" s="5">
        <v>98</v>
      </c>
      <c r="K68" s="4">
        <v>98</v>
      </c>
      <c r="L68" s="4">
        <f t="shared" ref="L68:N68" si="70">SQRT(I68)</f>
        <v>7</v>
      </c>
      <c r="M68" s="4">
        <f t="shared" si="70"/>
        <v>9.8994949366116654</v>
      </c>
      <c r="N68" s="4">
        <f t="shared" si="70"/>
        <v>9.8994949366116654</v>
      </c>
      <c r="O68" s="4">
        <f t="shared" si="2"/>
        <v>7</v>
      </c>
      <c r="P68" s="4">
        <f t="shared" si="3"/>
        <v>9.8994949366116654</v>
      </c>
      <c r="Q68" s="4">
        <f t="shared" si="4"/>
        <v>9.8994949366116654</v>
      </c>
    </row>
    <row r="69" spans="1:17">
      <c r="A69" s="21">
        <v>68</v>
      </c>
      <c r="B69" s="23" t="s">
        <v>197</v>
      </c>
      <c r="C69" s="24">
        <v>0</v>
      </c>
      <c r="D69" s="24">
        <v>0</v>
      </c>
      <c r="E69" s="24">
        <v>1</v>
      </c>
      <c r="F69" s="24">
        <v>0</v>
      </c>
      <c r="G69" s="4">
        <v>0</v>
      </c>
      <c r="H69" s="4">
        <f t="shared" si="0"/>
        <v>1</v>
      </c>
      <c r="I69" s="5">
        <v>52</v>
      </c>
      <c r="J69" s="5">
        <v>52</v>
      </c>
      <c r="K69" s="4">
        <v>96</v>
      </c>
      <c r="L69" s="4">
        <f t="shared" ref="L69:N69" si="71">SQRT(I69)</f>
        <v>7.2111025509279782</v>
      </c>
      <c r="M69" s="4">
        <f t="shared" si="71"/>
        <v>7.2111025509279782</v>
      </c>
      <c r="N69" s="4">
        <f t="shared" si="71"/>
        <v>9.7979589711327115</v>
      </c>
      <c r="O69" s="4">
        <f t="shared" si="2"/>
        <v>7.2111025509279782</v>
      </c>
      <c r="P69" s="4">
        <f t="shared" si="3"/>
        <v>7.2111025509279782</v>
      </c>
      <c r="Q69" s="4">
        <f t="shared" si="4"/>
        <v>9.7979589711327115</v>
      </c>
    </row>
    <row r="70" spans="1:17">
      <c r="A70" s="21">
        <v>69</v>
      </c>
      <c r="B70" s="21" t="s">
        <v>234</v>
      </c>
      <c r="C70" s="24">
        <v>0</v>
      </c>
      <c r="D70" s="24">
        <v>0</v>
      </c>
      <c r="E70" s="24">
        <v>0</v>
      </c>
      <c r="F70" s="24">
        <v>1</v>
      </c>
      <c r="G70" s="4">
        <v>0</v>
      </c>
      <c r="H70" s="4">
        <f t="shared" si="0"/>
        <v>1</v>
      </c>
      <c r="I70" s="5">
        <v>16</v>
      </c>
      <c r="J70" s="5">
        <v>16</v>
      </c>
      <c r="K70" s="4">
        <v>16</v>
      </c>
      <c r="L70" s="4">
        <f t="shared" ref="L70:N70" si="72">SQRT(I70)</f>
        <v>4</v>
      </c>
      <c r="M70" s="4">
        <f t="shared" si="72"/>
        <v>4</v>
      </c>
      <c r="N70" s="4">
        <f t="shared" si="72"/>
        <v>4</v>
      </c>
      <c r="O70" s="4">
        <f t="shared" si="2"/>
        <v>4</v>
      </c>
      <c r="P70" s="4">
        <f t="shared" si="3"/>
        <v>4</v>
      </c>
      <c r="Q70" s="4">
        <f t="shared" si="4"/>
        <v>4</v>
      </c>
    </row>
    <row r="71" spans="1:17">
      <c r="A71" s="21">
        <v>70</v>
      </c>
      <c r="B71" s="21" t="s">
        <v>208</v>
      </c>
      <c r="C71" s="24">
        <v>1</v>
      </c>
      <c r="D71" s="24">
        <v>0</v>
      </c>
      <c r="E71" s="24">
        <v>0</v>
      </c>
      <c r="F71" s="24">
        <v>0</v>
      </c>
      <c r="G71" s="4">
        <v>0</v>
      </c>
      <c r="H71" s="4">
        <f t="shared" si="0"/>
        <v>1</v>
      </c>
      <c r="I71" s="5">
        <v>24</v>
      </c>
      <c r="J71" s="5">
        <v>24</v>
      </c>
      <c r="K71" s="4">
        <v>77.099999999999994</v>
      </c>
      <c r="L71" s="4">
        <f t="shared" ref="L71:N71" si="73">SQRT(I71)</f>
        <v>4.8989794855663558</v>
      </c>
      <c r="M71" s="4">
        <f t="shared" si="73"/>
        <v>4.8989794855663558</v>
      </c>
      <c r="N71" s="4">
        <f t="shared" si="73"/>
        <v>8.7806605674060769</v>
      </c>
      <c r="O71" s="4">
        <f t="shared" si="2"/>
        <v>4.8989794855663558</v>
      </c>
      <c r="P71" s="4">
        <f t="shared" si="3"/>
        <v>4.8989794855663558</v>
      </c>
      <c r="Q71" s="4">
        <f t="shared" si="4"/>
        <v>8.7806605674060769</v>
      </c>
    </row>
    <row r="72" spans="1:17">
      <c r="A72" s="21">
        <v>71</v>
      </c>
      <c r="B72" s="21" t="s">
        <v>149</v>
      </c>
      <c r="C72" s="24">
        <v>0</v>
      </c>
      <c r="D72" s="24">
        <v>1</v>
      </c>
      <c r="E72" s="24">
        <v>0</v>
      </c>
      <c r="F72" s="24">
        <v>0</v>
      </c>
      <c r="G72" s="4">
        <v>0</v>
      </c>
      <c r="H72" s="4">
        <f t="shared" si="0"/>
        <v>1</v>
      </c>
      <c r="I72" s="5">
        <v>102</v>
      </c>
      <c r="J72" s="5">
        <v>102</v>
      </c>
      <c r="K72" s="4">
        <v>63.71</v>
      </c>
      <c r="L72" s="4">
        <f t="shared" ref="L72:N72" si="74">SQRT(I72)</f>
        <v>10.099504938362077</v>
      </c>
      <c r="M72" s="4">
        <f t="shared" si="74"/>
        <v>10.099504938362077</v>
      </c>
      <c r="N72" s="4">
        <f t="shared" si="74"/>
        <v>7.981854421122951</v>
      </c>
      <c r="O72" s="4">
        <f t="shared" si="2"/>
        <v>10.099504938362077</v>
      </c>
      <c r="P72" s="4">
        <f t="shared" si="3"/>
        <v>10.099504938362077</v>
      </c>
      <c r="Q72" s="4">
        <f t="shared" si="4"/>
        <v>7.981854421122951</v>
      </c>
    </row>
    <row r="73" spans="1:17">
      <c r="A73" s="21">
        <v>72</v>
      </c>
      <c r="B73" s="21" t="s">
        <v>213</v>
      </c>
      <c r="C73" s="24">
        <v>1</v>
      </c>
      <c r="D73" s="24">
        <v>0</v>
      </c>
      <c r="E73" s="3">
        <v>1</v>
      </c>
      <c r="F73" s="24">
        <v>1</v>
      </c>
      <c r="G73" s="4">
        <v>0</v>
      </c>
      <c r="H73" s="4">
        <f t="shared" si="0"/>
        <v>3</v>
      </c>
      <c r="I73" s="5">
        <v>78</v>
      </c>
      <c r="J73" s="5">
        <v>52</v>
      </c>
      <c r="K73" s="4">
        <v>52</v>
      </c>
      <c r="L73" s="4">
        <f t="shared" ref="L73:N73" si="75">SQRT(I73)</f>
        <v>8.8317608663278477</v>
      </c>
      <c r="M73" s="4">
        <f t="shared" si="75"/>
        <v>7.2111025509279782</v>
      </c>
      <c r="N73" s="4">
        <f t="shared" si="75"/>
        <v>7.2111025509279782</v>
      </c>
      <c r="O73" s="4">
        <f t="shared" si="2"/>
        <v>26.495282598983543</v>
      </c>
      <c r="P73" s="4">
        <f t="shared" si="3"/>
        <v>21.633307652783934</v>
      </c>
      <c r="Q73" s="4">
        <f t="shared" si="4"/>
        <v>21.633307652783934</v>
      </c>
    </row>
    <row r="74" spans="1:17">
      <c r="A74" s="21">
        <v>73</v>
      </c>
      <c r="B74" s="21" t="s">
        <v>331</v>
      </c>
      <c r="C74" s="24">
        <v>0</v>
      </c>
      <c r="D74" s="24">
        <v>1</v>
      </c>
      <c r="E74" s="24">
        <v>0</v>
      </c>
      <c r="F74" s="24">
        <v>0</v>
      </c>
      <c r="G74" s="4">
        <v>0</v>
      </c>
      <c r="H74" s="4">
        <f t="shared" si="0"/>
        <v>1</v>
      </c>
      <c r="I74" s="5">
        <v>82</v>
      </c>
      <c r="J74" s="5">
        <v>82</v>
      </c>
      <c r="K74" s="4">
        <v>63.71</v>
      </c>
      <c r="L74" s="4">
        <f t="shared" ref="L74:N74" si="76">SQRT(I74)</f>
        <v>9.0553851381374173</v>
      </c>
      <c r="M74" s="4">
        <f t="shared" si="76"/>
        <v>9.0553851381374173</v>
      </c>
      <c r="N74" s="4">
        <f t="shared" si="76"/>
        <v>7.981854421122951</v>
      </c>
      <c r="O74" s="4">
        <f t="shared" si="2"/>
        <v>9.0553851381374173</v>
      </c>
      <c r="P74" s="4">
        <f t="shared" si="3"/>
        <v>9.0553851381374173</v>
      </c>
      <c r="Q74" s="4">
        <f t="shared" si="4"/>
        <v>7.981854421122951</v>
      </c>
    </row>
    <row r="75" spans="1:17">
      <c r="A75" s="21">
        <v>74</v>
      </c>
      <c r="B75" s="21" t="s">
        <v>207</v>
      </c>
      <c r="C75" s="24">
        <v>0</v>
      </c>
      <c r="D75" s="24">
        <v>0</v>
      </c>
      <c r="E75" s="24">
        <v>1</v>
      </c>
      <c r="F75" s="24">
        <v>1</v>
      </c>
      <c r="G75" s="4">
        <v>0</v>
      </c>
      <c r="H75" s="4">
        <f t="shared" si="0"/>
        <v>2</v>
      </c>
      <c r="I75" s="5">
        <v>64</v>
      </c>
      <c r="J75" s="5">
        <v>64</v>
      </c>
      <c r="K75" s="4">
        <v>64</v>
      </c>
      <c r="L75" s="4">
        <f t="shared" ref="L75:N75" si="77">SQRT(I75)</f>
        <v>8</v>
      </c>
      <c r="M75" s="4">
        <f t="shared" si="77"/>
        <v>8</v>
      </c>
      <c r="N75" s="4">
        <f t="shared" si="77"/>
        <v>8</v>
      </c>
      <c r="O75" s="4">
        <f t="shared" si="2"/>
        <v>16</v>
      </c>
      <c r="P75" s="4">
        <f t="shared" si="3"/>
        <v>16</v>
      </c>
      <c r="Q75" s="4">
        <f t="shared" si="4"/>
        <v>16</v>
      </c>
    </row>
    <row r="76" spans="1:17">
      <c r="A76" s="21">
        <v>75</v>
      </c>
      <c r="B76" s="21" t="s">
        <v>217</v>
      </c>
      <c r="C76" s="24">
        <v>0</v>
      </c>
      <c r="D76" s="24">
        <v>0</v>
      </c>
      <c r="E76" s="24">
        <v>1</v>
      </c>
      <c r="F76" s="3">
        <v>1</v>
      </c>
      <c r="G76" s="4">
        <v>0</v>
      </c>
      <c r="H76" s="4">
        <f t="shared" si="0"/>
        <v>2</v>
      </c>
      <c r="I76" s="5">
        <v>106</v>
      </c>
      <c r="J76" s="5">
        <v>40</v>
      </c>
      <c r="K76" s="4">
        <v>40</v>
      </c>
      <c r="L76" s="4">
        <f t="shared" ref="L76:N76" si="78">SQRT(I76)</f>
        <v>10.295630140987001</v>
      </c>
      <c r="M76" s="4">
        <f t="shared" si="78"/>
        <v>6.324555320336759</v>
      </c>
      <c r="N76" s="4">
        <f t="shared" si="78"/>
        <v>6.324555320336759</v>
      </c>
      <c r="O76" s="4">
        <f t="shared" si="2"/>
        <v>20.591260281974002</v>
      </c>
      <c r="P76" s="4">
        <f t="shared" si="3"/>
        <v>12.649110640673518</v>
      </c>
      <c r="Q76" s="4">
        <f t="shared" si="4"/>
        <v>12.649110640673518</v>
      </c>
    </row>
    <row r="77" spans="1:17">
      <c r="A77" s="21">
        <v>76</v>
      </c>
      <c r="B77" s="23" t="s">
        <v>220</v>
      </c>
      <c r="C77" s="24">
        <v>0</v>
      </c>
      <c r="D77" s="24">
        <v>0</v>
      </c>
      <c r="E77" s="24">
        <v>1</v>
      </c>
      <c r="F77" s="24">
        <v>1</v>
      </c>
      <c r="G77" s="4">
        <v>0</v>
      </c>
      <c r="H77" s="4">
        <f t="shared" si="0"/>
        <v>2</v>
      </c>
      <c r="I77" s="5">
        <v>106</v>
      </c>
      <c r="J77" s="5">
        <v>86</v>
      </c>
      <c r="K77" s="4">
        <v>86</v>
      </c>
      <c r="L77" s="4">
        <f t="shared" ref="L77:N77" si="79">SQRT(I77)</f>
        <v>10.295630140987001</v>
      </c>
      <c r="M77" s="4">
        <f t="shared" si="79"/>
        <v>9.2736184954957039</v>
      </c>
      <c r="N77" s="4">
        <f t="shared" si="79"/>
        <v>9.2736184954957039</v>
      </c>
      <c r="O77" s="4">
        <f t="shared" si="2"/>
        <v>20.591260281974002</v>
      </c>
      <c r="P77" s="4">
        <f t="shared" si="3"/>
        <v>18.547236990991408</v>
      </c>
      <c r="Q77" s="4">
        <f t="shared" si="4"/>
        <v>18.547236990991408</v>
      </c>
    </row>
    <row r="78" spans="1:17">
      <c r="A78" s="21">
        <v>77</v>
      </c>
      <c r="B78" s="21" t="s">
        <v>223</v>
      </c>
      <c r="C78" s="24">
        <v>0</v>
      </c>
      <c r="D78" s="24">
        <v>0</v>
      </c>
      <c r="E78" s="24">
        <v>1</v>
      </c>
      <c r="F78" s="24">
        <v>1</v>
      </c>
      <c r="G78" s="4">
        <v>0</v>
      </c>
      <c r="H78" s="4">
        <f t="shared" si="0"/>
        <v>2</v>
      </c>
      <c r="I78" s="5">
        <v>92</v>
      </c>
      <c r="J78" s="5">
        <v>63</v>
      </c>
      <c r="K78" s="4">
        <v>63</v>
      </c>
      <c r="L78" s="4">
        <f t="shared" ref="L78:N78" si="80">SQRT(I78)</f>
        <v>9.5916630466254382</v>
      </c>
      <c r="M78" s="4">
        <f t="shared" si="80"/>
        <v>7.9372539331937721</v>
      </c>
      <c r="N78" s="4">
        <f t="shared" si="80"/>
        <v>7.9372539331937721</v>
      </c>
      <c r="O78" s="4">
        <f t="shared" si="2"/>
        <v>19.183326093250876</v>
      </c>
      <c r="P78" s="4">
        <f t="shared" si="3"/>
        <v>15.874507866387544</v>
      </c>
      <c r="Q78" s="4">
        <f t="shared" si="4"/>
        <v>15.874507866387544</v>
      </c>
    </row>
    <row r="79" spans="1:17">
      <c r="A79" s="21">
        <v>78</v>
      </c>
      <c r="B79" s="23" t="s">
        <v>212</v>
      </c>
      <c r="C79" s="24">
        <v>0</v>
      </c>
      <c r="D79" s="24">
        <v>0</v>
      </c>
      <c r="E79" s="24">
        <v>1</v>
      </c>
      <c r="F79" s="24">
        <v>1</v>
      </c>
      <c r="G79" s="4">
        <v>0</v>
      </c>
      <c r="H79" s="4">
        <f t="shared" si="0"/>
        <v>2</v>
      </c>
      <c r="I79" s="5">
        <v>60</v>
      </c>
      <c r="J79" s="5">
        <v>20</v>
      </c>
      <c r="K79" s="4">
        <v>20</v>
      </c>
      <c r="L79" s="4">
        <f t="shared" ref="L79:N79" si="81">SQRT(I79)</f>
        <v>7.745966692414834</v>
      </c>
      <c r="M79" s="4">
        <f t="shared" si="81"/>
        <v>4.4721359549995796</v>
      </c>
      <c r="N79" s="4">
        <f t="shared" si="81"/>
        <v>4.4721359549995796</v>
      </c>
      <c r="O79" s="4">
        <f t="shared" si="2"/>
        <v>15.491933384829668</v>
      </c>
      <c r="P79" s="4">
        <f t="shared" si="3"/>
        <v>8.9442719099991592</v>
      </c>
      <c r="Q79" s="4">
        <f t="shared" si="4"/>
        <v>8.9442719099991592</v>
      </c>
    </row>
    <row r="80" spans="1:17">
      <c r="A80" s="21">
        <v>79</v>
      </c>
      <c r="B80" s="21" t="s">
        <v>164</v>
      </c>
      <c r="C80" s="24">
        <v>0</v>
      </c>
      <c r="D80" s="24">
        <v>1</v>
      </c>
      <c r="E80" s="24">
        <v>0</v>
      </c>
      <c r="F80" s="24">
        <v>0</v>
      </c>
      <c r="G80" s="4">
        <v>0</v>
      </c>
      <c r="H80" s="4">
        <f t="shared" si="0"/>
        <v>1</v>
      </c>
      <c r="I80" s="5">
        <v>52</v>
      </c>
      <c r="J80" s="5">
        <v>52</v>
      </c>
      <c r="K80" s="4">
        <v>63.71</v>
      </c>
      <c r="L80" s="4">
        <f t="shared" ref="L80:N80" si="82">SQRT(I80)</f>
        <v>7.2111025509279782</v>
      </c>
      <c r="M80" s="4">
        <f t="shared" si="82"/>
        <v>7.2111025509279782</v>
      </c>
      <c r="N80" s="4">
        <f t="shared" si="82"/>
        <v>7.981854421122951</v>
      </c>
      <c r="O80" s="4">
        <f t="shared" si="2"/>
        <v>7.2111025509279782</v>
      </c>
      <c r="P80" s="4">
        <f t="shared" si="3"/>
        <v>7.2111025509279782</v>
      </c>
      <c r="Q80" s="4">
        <f t="shared" si="4"/>
        <v>7.981854421122951</v>
      </c>
    </row>
    <row r="81" spans="1:17">
      <c r="A81" s="21">
        <v>80</v>
      </c>
      <c r="B81" s="21" t="s">
        <v>225</v>
      </c>
      <c r="C81" s="24">
        <v>0</v>
      </c>
      <c r="D81" s="24">
        <v>0</v>
      </c>
      <c r="E81" s="24">
        <v>1</v>
      </c>
      <c r="F81" s="24">
        <v>1</v>
      </c>
      <c r="G81" s="4">
        <v>0</v>
      </c>
      <c r="H81" s="4">
        <f t="shared" si="0"/>
        <v>2</v>
      </c>
      <c r="I81" s="5">
        <v>80</v>
      </c>
      <c r="J81" s="5">
        <v>40</v>
      </c>
      <c r="K81" s="4">
        <v>40</v>
      </c>
      <c r="L81" s="4">
        <f t="shared" ref="L81:N81" si="83">SQRT(I81)</f>
        <v>8.9442719099991592</v>
      </c>
      <c r="M81" s="4">
        <f t="shared" si="83"/>
        <v>6.324555320336759</v>
      </c>
      <c r="N81" s="4">
        <f t="shared" si="83"/>
        <v>6.324555320336759</v>
      </c>
      <c r="O81" s="4">
        <f t="shared" si="2"/>
        <v>17.888543819998318</v>
      </c>
      <c r="P81" s="4">
        <f t="shared" si="3"/>
        <v>12.649110640673518</v>
      </c>
      <c r="Q81" s="4">
        <f t="shared" si="4"/>
        <v>12.649110640673518</v>
      </c>
    </row>
    <row r="82" spans="1:17">
      <c r="A82" s="21">
        <v>81</v>
      </c>
      <c r="B82" s="21" t="s">
        <v>172</v>
      </c>
      <c r="C82" s="24">
        <v>0</v>
      </c>
      <c r="D82" s="24">
        <v>1</v>
      </c>
      <c r="E82" s="24">
        <v>0</v>
      </c>
      <c r="F82" s="24">
        <v>0</v>
      </c>
      <c r="G82" s="4">
        <v>0</v>
      </c>
      <c r="H82" s="4">
        <f t="shared" si="0"/>
        <v>1</v>
      </c>
      <c r="I82" s="5">
        <v>94</v>
      </c>
      <c r="J82" s="5">
        <v>94</v>
      </c>
      <c r="K82" s="4">
        <v>63.71</v>
      </c>
      <c r="L82" s="4">
        <f t="shared" ref="L82:N82" si="84">SQRT(I82)</f>
        <v>9.6953597148326587</v>
      </c>
      <c r="M82" s="4">
        <f t="shared" si="84"/>
        <v>9.6953597148326587</v>
      </c>
      <c r="N82" s="4">
        <f t="shared" si="84"/>
        <v>7.981854421122951</v>
      </c>
      <c r="O82" s="4">
        <f t="shared" si="2"/>
        <v>9.6953597148326587</v>
      </c>
      <c r="P82" s="4">
        <f t="shared" si="3"/>
        <v>9.6953597148326587</v>
      </c>
      <c r="Q82" s="4">
        <f t="shared" si="4"/>
        <v>7.981854421122951</v>
      </c>
    </row>
    <row r="83" spans="1:17">
      <c r="A83" s="21">
        <v>82</v>
      </c>
      <c r="B83" s="21" t="s">
        <v>178</v>
      </c>
      <c r="C83" s="24">
        <v>0</v>
      </c>
      <c r="D83" s="24">
        <v>1</v>
      </c>
      <c r="E83" s="24">
        <v>0</v>
      </c>
      <c r="F83" s="24">
        <v>0</v>
      </c>
      <c r="G83" s="4">
        <v>1</v>
      </c>
      <c r="H83" s="4">
        <f t="shared" si="0"/>
        <v>2</v>
      </c>
      <c r="I83" s="5">
        <v>82</v>
      </c>
      <c r="J83" s="5">
        <v>82</v>
      </c>
      <c r="K83" s="13">
        <v>82</v>
      </c>
      <c r="L83" s="4">
        <f t="shared" ref="L83:N83" si="85">SQRT(I83)</f>
        <v>9.0553851381374173</v>
      </c>
      <c r="M83" s="4">
        <f t="shared" si="85"/>
        <v>9.0553851381374173</v>
      </c>
      <c r="N83" s="4">
        <f t="shared" si="85"/>
        <v>9.0553851381374173</v>
      </c>
      <c r="O83" s="4">
        <f t="shared" si="2"/>
        <v>18.110770276274835</v>
      </c>
      <c r="P83" s="4">
        <f t="shared" si="3"/>
        <v>18.110770276274835</v>
      </c>
      <c r="Q83" s="4">
        <f t="shared" si="4"/>
        <v>18.110770276274835</v>
      </c>
    </row>
    <row r="84" spans="1:17">
      <c r="A84" s="21">
        <v>83</v>
      </c>
      <c r="B84" s="21" t="s">
        <v>190</v>
      </c>
      <c r="C84" s="24">
        <v>0</v>
      </c>
      <c r="D84" s="24">
        <v>1</v>
      </c>
      <c r="E84" s="24">
        <v>0</v>
      </c>
      <c r="F84" s="24">
        <v>0</v>
      </c>
      <c r="G84" s="4">
        <v>1</v>
      </c>
      <c r="H84" s="4">
        <f t="shared" si="0"/>
        <v>2</v>
      </c>
      <c r="I84" s="5">
        <v>151</v>
      </c>
      <c r="J84" s="5">
        <v>151</v>
      </c>
      <c r="K84" s="13">
        <v>151</v>
      </c>
      <c r="L84" s="4">
        <f t="shared" ref="L84:N84" si="86">SQRT(I84)</f>
        <v>12.288205727444508</v>
      </c>
      <c r="M84" s="4">
        <f t="shared" si="86"/>
        <v>12.288205727444508</v>
      </c>
      <c r="N84" s="4">
        <f t="shared" si="86"/>
        <v>12.288205727444508</v>
      </c>
      <c r="O84" s="4">
        <f t="shared" si="2"/>
        <v>24.576411454889016</v>
      </c>
      <c r="P84" s="4">
        <f t="shared" si="3"/>
        <v>24.576411454889016</v>
      </c>
      <c r="Q84" s="4">
        <f t="shared" si="4"/>
        <v>24.576411454889016</v>
      </c>
    </row>
    <row r="85" spans="1:17">
      <c r="A85" s="21">
        <v>84</v>
      </c>
      <c r="B85" s="21" t="s">
        <v>184</v>
      </c>
      <c r="C85" s="24">
        <v>0</v>
      </c>
      <c r="D85" s="24">
        <v>1</v>
      </c>
      <c r="E85" s="24">
        <v>0</v>
      </c>
      <c r="F85" s="24">
        <v>0</v>
      </c>
      <c r="G85" s="4">
        <v>1</v>
      </c>
      <c r="H85" s="4">
        <f t="shared" si="0"/>
        <v>2</v>
      </c>
      <c r="I85" s="5">
        <v>195</v>
      </c>
      <c r="J85" s="5">
        <v>195</v>
      </c>
      <c r="K85" s="13">
        <v>195</v>
      </c>
      <c r="L85" s="4">
        <f t="shared" ref="L85:N85" si="87">SQRT(I85)</f>
        <v>13.964240043768941</v>
      </c>
      <c r="M85" s="4">
        <f t="shared" si="87"/>
        <v>13.964240043768941</v>
      </c>
      <c r="N85" s="4">
        <f t="shared" si="87"/>
        <v>13.964240043768941</v>
      </c>
      <c r="O85" s="4">
        <f t="shared" si="2"/>
        <v>27.928480087537881</v>
      </c>
      <c r="P85" s="4">
        <f t="shared" si="3"/>
        <v>27.928480087537881</v>
      </c>
      <c r="Q85" s="4">
        <f t="shared" si="4"/>
        <v>27.928480087537881</v>
      </c>
    </row>
    <row r="86" spans="1:17">
      <c r="A86" s="21">
        <v>85</v>
      </c>
      <c r="B86" s="21" t="s">
        <v>196</v>
      </c>
      <c r="C86" s="24">
        <v>0</v>
      </c>
      <c r="D86" s="24">
        <v>1</v>
      </c>
      <c r="E86" s="24">
        <v>0</v>
      </c>
      <c r="F86" s="24">
        <v>0</v>
      </c>
      <c r="G86" s="4">
        <v>0</v>
      </c>
      <c r="H86" s="4">
        <f t="shared" si="0"/>
        <v>1</v>
      </c>
      <c r="I86" s="5">
        <v>104</v>
      </c>
      <c r="J86" s="5">
        <v>104</v>
      </c>
      <c r="K86" s="4">
        <v>63.71</v>
      </c>
      <c r="L86" s="4">
        <f t="shared" ref="L86:N86" si="88">SQRT(I86)</f>
        <v>10.198039027185569</v>
      </c>
      <c r="M86" s="4">
        <f t="shared" si="88"/>
        <v>10.198039027185569</v>
      </c>
      <c r="N86" s="4">
        <f t="shared" si="88"/>
        <v>7.981854421122951</v>
      </c>
      <c r="O86" s="4">
        <f t="shared" si="2"/>
        <v>10.198039027185569</v>
      </c>
      <c r="P86" s="4">
        <f t="shared" si="3"/>
        <v>10.198039027185569</v>
      </c>
      <c r="Q86" s="4">
        <f t="shared" si="4"/>
        <v>7.981854421122951</v>
      </c>
    </row>
    <row r="87" spans="1:17">
      <c r="A87" s="21">
        <v>86</v>
      </c>
      <c r="B87" s="21" t="s">
        <v>218</v>
      </c>
      <c r="C87" s="24">
        <v>1</v>
      </c>
      <c r="D87" s="24">
        <v>0</v>
      </c>
      <c r="E87" s="24">
        <v>0</v>
      </c>
      <c r="F87" s="24">
        <v>0</v>
      </c>
      <c r="G87" s="4">
        <v>0</v>
      </c>
      <c r="H87" s="4">
        <f t="shared" si="0"/>
        <v>1</v>
      </c>
      <c r="I87" s="5">
        <v>72</v>
      </c>
      <c r="J87" s="5">
        <v>72</v>
      </c>
      <c r="K87" s="4">
        <v>77.099999999999994</v>
      </c>
      <c r="L87" s="4">
        <f t="shared" ref="L87:N87" si="89">SQRT(I87)</f>
        <v>8.4852813742385695</v>
      </c>
      <c r="M87" s="4">
        <f t="shared" si="89"/>
        <v>8.4852813742385695</v>
      </c>
      <c r="N87" s="4">
        <f t="shared" si="89"/>
        <v>8.7806605674060769</v>
      </c>
      <c r="O87" s="4">
        <f t="shared" si="2"/>
        <v>8.4852813742385695</v>
      </c>
      <c r="P87" s="4">
        <f t="shared" si="3"/>
        <v>8.4852813742385695</v>
      </c>
      <c r="Q87" s="4">
        <f t="shared" si="4"/>
        <v>8.7806605674060769</v>
      </c>
    </row>
    <row r="88" spans="1:17">
      <c r="A88" s="21">
        <v>87</v>
      </c>
      <c r="B88" s="21" t="s">
        <v>221</v>
      </c>
      <c r="C88" s="24">
        <v>1</v>
      </c>
      <c r="D88" s="24">
        <v>0</v>
      </c>
      <c r="E88" s="24">
        <v>0</v>
      </c>
      <c r="F88" s="24">
        <v>0</v>
      </c>
      <c r="G88" s="4">
        <v>0</v>
      </c>
      <c r="H88" s="4">
        <f t="shared" si="0"/>
        <v>1</v>
      </c>
      <c r="I88" s="5">
        <v>25</v>
      </c>
      <c r="J88" s="5">
        <v>25</v>
      </c>
      <c r="K88" s="4">
        <v>77.099999999999994</v>
      </c>
      <c r="L88" s="4">
        <f t="shared" ref="L88:N88" si="90">SQRT(I88)</f>
        <v>5</v>
      </c>
      <c r="M88" s="4">
        <f t="shared" si="90"/>
        <v>5</v>
      </c>
      <c r="N88" s="4">
        <f t="shared" si="90"/>
        <v>8.7806605674060769</v>
      </c>
      <c r="O88" s="4">
        <f t="shared" si="2"/>
        <v>5</v>
      </c>
      <c r="P88" s="4">
        <f t="shared" si="3"/>
        <v>5</v>
      </c>
      <c r="Q88" s="4">
        <f t="shared" si="4"/>
        <v>8.7806605674060769</v>
      </c>
    </row>
    <row r="89" spans="1:17">
      <c r="A89" s="19"/>
      <c r="B89" s="19"/>
      <c r="I89" s="5"/>
      <c r="J89" s="5"/>
      <c r="L89" s="14" t="s">
        <v>332</v>
      </c>
      <c r="M89" s="14" t="s">
        <v>333</v>
      </c>
      <c r="N89" s="14" t="s">
        <v>334</v>
      </c>
      <c r="O89" s="15" t="s">
        <v>327</v>
      </c>
      <c r="P89" s="15" t="s">
        <v>328</v>
      </c>
      <c r="Q89" s="16" t="s">
        <v>329</v>
      </c>
    </row>
    <row r="90" spans="1:17">
      <c r="A90" s="21"/>
      <c r="B90" s="21"/>
      <c r="C90" s="4">
        <f>SUM(C2:C88)</f>
        <v>26</v>
      </c>
      <c r="D90" s="4">
        <f t="shared" ref="D90:G90" si="91">SUM(D2:D88)</f>
        <v>22</v>
      </c>
      <c r="E90" s="4">
        <f t="shared" si="91"/>
        <v>29</v>
      </c>
      <c r="F90" s="4">
        <f t="shared" si="91"/>
        <v>43</v>
      </c>
      <c r="G90" s="4">
        <f t="shared" si="91"/>
        <v>10</v>
      </c>
      <c r="I90" s="5"/>
      <c r="J90" s="5"/>
      <c r="K90" s="4"/>
      <c r="L90" s="4">
        <f t="shared" ref="L90:Q90" si="92">SUM(L2:L88)</f>
        <v>756.12024983968502</v>
      </c>
      <c r="M90" s="4">
        <f t="shared" si="92"/>
        <v>715.14843881122931</v>
      </c>
      <c r="N90" s="4">
        <f t="shared" si="92"/>
        <v>705.15057553276574</v>
      </c>
      <c r="O90" s="4">
        <f t="shared" si="92"/>
        <v>1146.2023600608629</v>
      </c>
      <c r="P90" s="4">
        <f t="shared" si="92"/>
        <v>1041.2104470667814</v>
      </c>
      <c r="Q90" s="4">
        <f t="shared" si="92"/>
        <v>1028.3547664149442</v>
      </c>
    </row>
    <row r="91" spans="1:17">
      <c r="A91" s="23"/>
      <c r="B91" s="23"/>
      <c r="I91" s="5"/>
      <c r="J91" s="5"/>
      <c r="L91" s="4"/>
    </row>
    <row r="92" spans="1:17">
      <c r="A92" s="19"/>
      <c r="B92" s="19"/>
      <c r="I92" s="5"/>
      <c r="J92" s="5"/>
      <c r="K92" s="17" t="s">
        <v>335</v>
      </c>
      <c r="L92" s="11">
        <f t="shared" ref="L92:N92" si="93">(O90-L90)/(L90*5-L90)</f>
        <v>0.12897489199101742</v>
      </c>
      <c r="M92" s="11">
        <f t="shared" si="93"/>
        <v>0.11398403134234467</v>
      </c>
      <c r="N92" s="11">
        <f t="shared" si="93"/>
        <v>0.11458694146210772</v>
      </c>
    </row>
    <row r="93" spans="1:17">
      <c r="A93" s="23"/>
      <c r="B93" s="23"/>
      <c r="C93" s="21" t="s">
        <v>336</v>
      </c>
      <c r="D93" s="4">
        <f>COUNT(C90:G90)</f>
        <v>5</v>
      </c>
      <c r="I93" s="5"/>
      <c r="J93" s="5"/>
    </row>
    <row r="94" spans="1:17">
      <c r="A94" s="19"/>
      <c r="B94" s="19"/>
      <c r="C94" s="18" t="s">
        <v>337</v>
      </c>
      <c r="D94" s="4">
        <f>COUNT(A2:A88)</f>
        <v>87</v>
      </c>
      <c r="I94" s="5"/>
      <c r="J94" s="5"/>
    </row>
    <row r="95" spans="1:17">
      <c r="A95" s="19"/>
      <c r="B95" s="19"/>
      <c r="I95" s="5"/>
      <c r="J95" s="5"/>
    </row>
    <row r="96" spans="1:17">
      <c r="A96" s="19"/>
      <c r="B96" s="19"/>
      <c r="I96" s="5"/>
      <c r="J96" s="5"/>
    </row>
    <row r="97" spans="1:10">
      <c r="A97" s="19"/>
      <c r="B97" s="19"/>
      <c r="I97" s="5"/>
      <c r="J97" s="5"/>
    </row>
    <row r="98" spans="1:10">
      <c r="A98" s="19"/>
      <c r="B98" s="19"/>
      <c r="I98" s="5"/>
      <c r="J98" s="5"/>
    </row>
    <row r="99" spans="1:10">
      <c r="A99" s="19"/>
      <c r="B99" s="19"/>
      <c r="I99" s="5"/>
      <c r="J99" s="5"/>
    </row>
    <row r="100" spans="1:10">
      <c r="A100" s="19"/>
      <c r="B100" s="19"/>
      <c r="I100" s="5"/>
      <c r="J100" s="5"/>
    </row>
    <row r="101" spans="1:10">
      <c r="A101" s="19"/>
      <c r="B101" s="19"/>
      <c r="I101" s="5"/>
      <c r="J101" s="5"/>
    </row>
    <row r="102" spans="1:10">
      <c r="A102" s="19"/>
      <c r="B102" s="19"/>
      <c r="I102" s="5"/>
      <c r="J102" s="5"/>
    </row>
    <row r="103" spans="1:10">
      <c r="A103" s="19"/>
      <c r="B103" s="19"/>
      <c r="I103" s="5"/>
      <c r="J103" s="5"/>
    </row>
    <row r="104" spans="1:10">
      <c r="A104" s="19"/>
      <c r="B104" s="19"/>
      <c r="I104" s="5"/>
      <c r="J104" s="5"/>
    </row>
    <row r="105" spans="1:10">
      <c r="A105" s="19"/>
      <c r="B105" s="19"/>
      <c r="I105" s="5"/>
      <c r="J105" s="5"/>
    </row>
    <row r="106" spans="1:10">
      <c r="A106" s="19"/>
      <c r="B106" s="19"/>
      <c r="I106" s="5"/>
      <c r="J106" s="5"/>
    </row>
    <row r="107" spans="1:10">
      <c r="A107" s="19"/>
      <c r="B107" s="19"/>
      <c r="I107" s="5"/>
      <c r="J107" s="5"/>
    </row>
    <row r="108" spans="1:10">
      <c r="A108" s="19"/>
      <c r="B108" s="19"/>
      <c r="I108" s="5"/>
      <c r="J108" s="5"/>
    </row>
    <row r="109" spans="1:10">
      <c r="A109" s="19"/>
      <c r="B109" s="19"/>
      <c r="I109" s="5"/>
      <c r="J109" s="5"/>
    </row>
    <row r="110" spans="1:10">
      <c r="A110" s="19"/>
      <c r="B110" s="19"/>
      <c r="I110" s="5"/>
      <c r="J110" s="5"/>
    </row>
    <row r="111" spans="1:10">
      <c r="A111" s="19"/>
      <c r="B111" s="19"/>
      <c r="I111" s="5"/>
      <c r="J111" s="5"/>
    </row>
    <row r="112" spans="1:10">
      <c r="A112" s="19"/>
      <c r="B112" s="19"/>
      <c r="I112" s="5"/>
      <c r="J112" s="5"/>
    </row>
    <row r="113" spans="1:10">
      <c r="A113" s="19"/>
      <c r="B113" s="19"/>
      <c r="I113" s="5"/>
      <c r="J113" s="5"/>
    </row>
    <row r="114" spans="1:10">
      <c r="A114" s="19"/>
      <c r="B114" s="19"/>
      <c r="I114" s="5"/>
      <c r="J114" s="5"/>
    </row>
    <row r="115" spans="1:10">
      <c r="A115" s="19"/>
      <c r="B115" s="19"/>
      <c r="I115" s="5"/>
      <c r="J115" s="5"/>
    </row>
    <row r="116" spans="1:10">
      <c r="A116" s="19"/>
      <c r="B116" s="19"/>
      <c r="I116" s="5"/>
      <c r="J116" s="5"/>
    </row>
    <row r="117" spans="1:10">
      <c r="A117" s="19"/>
      <c r="B117" s="19"/>
      <c r="I117" s="5"/>
      <c r="J117" s="5"/>
    </row>
    <row r="118" spans="1:10">
      <c r="A118" s="19"/>
      <c r="B118" s="19"/>
      <c r="I118" s="5"/>
      <c r="J118" s="5"/>
    </row>
    <row r="119" spans="1:10">
      <c r="A119" s="19"/>
      <c r="B119" s="19"/>
      <c r="I119" s="5"/>
      <c r="J119" s="5"/>
    </row>
    <row r="120" spans="1:10">
      <c r="A120" s="19"/>
      <c r="B120" s="19"/>
      <c r="I120" s="5"/>
      <c r="J120" s="5"/>
    </row>
    <row r="121" spans="1:10">
      <c r="A121" s="19"/>
      <c r="B121" s="19"/>
      <c r="I121" s="5"/>
      <c r="J121" s="5"/>
    </row>
    <row r="122" spans="1:10">
      <c r="A122" s="19"/>
      <c r="B122" s="19"/>
      <c r="I122" s="5"/>
      <c r="J122" s="5"/>
    </row>
    <row r="123" spans="1:10">
      <c r="A123" s="19"/>
      <c r="B123" s="19"/>
      <c r="I123" s="5"/>
      <c r="J123" s="5"/>
    </row>
    <row r="124" spans="1:10">
      <c r="A124" s="19"/>
      <c r="B124" s="19"/>
      <c r="I124" s="5"/>
      <c r="J124" s="5"/>
    </row>
    <row r="125" spans="1:10">
      <c r="A125" s="19"/>
      <c r="B125" s="19"/>
      <c r="I125" s="5"/>
      <c r="J125" s="5"/>
    </row>
    <row r="126" spans="1:10">
      <c r="A126" s="19"/>
      <c r="B126" s="19"/>
      <c r="I126" s="5"/>
      <c r="J126" s="5"/>
    </row>
    <row r="127" spans="1:10">
      <c r="A127" s="19"/>
      <c r="B127" s="19"/>
      <c r="I127" s="5"/>
      <c r="J127" s="5"/>
    </row>
    <row r="128" spans="1:10">
      <c r="A128" s="19"/>
      <c r="B128" s="19"/>
      <c r="I128" s="5"/>
      <c r="J128" s="5"/>
    </row>
    <row r="129" spans="1:10">
      <c r="A129" s="19"/>
      <c r="B129" s="19"/>
      <c r="I129" s="5"/>
      <c r="J129" s="5"/>
    </row>
    <row r="130" spans="1:10">
      <c r="A130" s="19"/>
      <c r="B130" s="19"/>
      <c r="I130" s="5"/>
      <c r="J130" s="5"/>
    </row>
    <row r="131" spans="1:10">
      <c r="A131" s="19"/>
      <c r="B131" s="19"/>
      <c r="I131" s="5"/>
      <c r="J131" s="5"/>
    </row>
    <row r="132" spans="1:10">
      <c r="A132" s="19"/>
      <c r="B132" s="19"/>
      <c r="I132" s="5"/>
      <c r="J132" s="5"/>
    </row>
    <row r="133" spans="1:10">
      <c r="A133" s="19"/>
      <c r="B133" s="19"/>
      <c r="I133" s="5"/>
      <c r="J133" s="5"/>
    </row>
    <row r="134" spans="1:10">
      <c r="A134" s="19"/>
      <c r="B134" s="19"/>
      <c r="I134" s="5"/>
      <c r="J134" s="5"/>
    </row>
    <row r="135" spans="1:10">
      <c r="A135" s="19"/>
      <c r="B135" s="19"/>
      <c r="I135" s="5"/>
      <c r="J135" s="5"/>
    </row>
    <row r="136" spans="1:10">
      <c r="A136" s="19"/>
      <c r="B136" s="19"/>
      <c r="I136" s="5"/>
      <c r="J136" s="5"/>
    </row>
    <row r="137" spans="1:10">
      <c r="A137" s="19"/>
      <c r="B137" s="19"/>
      <c r="I137" s="5"/>
      <c r="J137" s="5"/>
    </row>
    <row r="138" spans="1:10">
      <c r="A138" s="19"/>
      <c r="B138" s="19"/>
      <c r="I138" s="5"/>
      <c r="J138" s="5"/>
    </row>
    <row r="139" spans="1:10">
      <c r="A139" s="19"/>
      <c r="B139" s="19"/>
      <c r="I139" s="5"/>
      <c r="J139" s="5"/>
    </row>
    <row r="140" spans="1:10">
      <c r="A140" s="19"/>
      <c r="B140" s="19"/>
      <c r="I140" s="5"/>
      <c r="J140" s="5"/>
    </row>
    <row r="141" spans="1:10">
      <c r="A141" s="19"/>
      <c r="B141" s="19"/>
      <c r="I141" s="5"/>
      <c r="J141" s="5"/>
    </row>
    <row r="142" spans="1:10">
      <c r="A142" s="19"/>
      <c r="B142" s="19"/>
      <c r="I142" s="5"/>
      <c r="J142" s="5"/>
    </row>
    <row r="143" spans="1:10">
      <c r="A143" s="19"/>
      <c r="B143" s="19"/>
      <c r="I143" s="5"/>
      <c r="J143" s="5"/>
    </row>
    <row r="144" spans="1:10">
      <c r="A144" s="19"/>
      <c r="B144" s="19"/>
      <c r="I144" s="5"/>
      <c r="J144" s="5"/>
    </row>
    <row r="145" spans="1:10">
      <c r="A145" s="19"/>
      <c r="B145" s="19"/>
      <c r="I145" s="5"/>
      <c r="J145" s="5"/>
    </row>
    <row r="146" spans="1:10">
      <c r="A146" s="19"/>
      <c r="B146" s="19"/>
      <c r="I146" s="5"/>
      <c r="J146" s="5"/>
    </row>
    <row r="147" spans="1:10">
      <c r="A147" s="19"/>
      <c r="B147" s="19"/>
      <c r="I147" s="5"/>
      <c r="J147" s="5"/>
    </row>
    <row r="148" spans="1:10">
      <c r="A148" s="19"/>
      <c r="B148" s="19"/>
      <c r="I148" s="5"/>
      <c r="J148" s="5"/>
    </row>
    <row r="149" spans="1:10">
      <c r="A149" s="19"/>
      <c r="B149" s="19"/>
      <c r="I149" s="5"/>
      <c r="J149" s="5"/>
    </row>
    <row r="150" spans="1:10">
      <c r="A150" s="19"/>
      <c r="B150" s="19"/>
      <c r="I150" s="5"/>
      <c r="J150" s="5"/>
    </row>
    <row r="151" spans="1:10">
      <c r="A151" s="19"/>
      <c r="B151" s="19"/>
      <c r="I151" s="5"/>
      <c r="J151" s="5"/>
    </row>
    <row r="152" spans="1:10">
      <c r="A152" s="19"/>
      <c r="B152" s="19"/>
      <c r="I152" s="5"/>
      <c r="J152" s="5"/>
    </row>
    <row r="153" spans="1:10">
      <c r="A153" s="19"/>
      <c r="B153" s="19"/>
      <c r="I153" s="5"/>
      <c r="J153" s="5"/>
    </row>
    <row r="154" spans="1:10">
      <c r="A154" s="19"/>
      <c r="B154" s="19"/>
      <c r="I154" s="5"/>
      <c r="J154" s="5"/>
    </row>
    <row r="155" spans="1:10">
      <c r="A155" s="19"/>
      <c r="B155" s="19"/>
      <c r="I155" s="5"/>
      <c r="J155" s="5"/>
    </row>
    <row r="156" spans="1:10">
      <c r="A156" s="19"/>
      <c r="B156" s="19"/>
      <c r="I156" s="5"/>
      <c r="J156" s="5"/>
    </row>
    <row r="157" spans="1:10">
      <c r="A157" s="19"/>
      <c r="B157" s="19"/>
      <c r="I157" s="5"/>
      <c r="J157" s="5"/>
    </row>
    <row r="158" spans="1:10">
      <c r="A158" s="19"/>
      <c r="B158" s="19"/>
      <c r="I158" s="5"/>
      <c r="J158" s="5"/>
    </row>
    <row r="159" spans="1:10">
      <c r="A159" s="19"/>
      <c r="B159" s="19"/>
      <c r="I159" s="5"/>
      <c r="J159" s="5"/>
    </row>
    <row r="160" spans="1:10">
      <c r="A160" s="19"/>
      <c r="B160" s="19"/>
      <c r="I160" s="5"/>
      <c r="J160" s="5"/>
    </row>
    <row r="161" spans="1:10">
      <c r="A161" s="19"/>
      <c r="B161" s="19"/>
      <c r="I161" s="5"/>
      <c r="J161" s="5"/>
    </row>
    <row r="162" spans="1:10">
      <c r="A162" s="19"/>
      <c r="B162" s="19"/>
      <c r="I162" s="5"/>
      <c r="J162" s="5"/>
    </row>
    <row r="163" spans="1:10">
      <c r="A163" s="19"/>
      <c r="B163" s="19"/>
      <c r="I163" s="5"/>
      <c r="J163" s="5"/>
    </row>
    <row r="164" spans="1:10">
      <c r="A164" s="19"/>
      <c r="B164" s="19"/>
      <c r="I164" s="5"/>
      <c r="J164" s="5"/>
    </row>
    <row r="165" spans="1:10">
      <c r="A165" s="19"/>
      <c r="B165" s="19"/>
      <c r="I165" s="5"/>
      <c r="J165" s="5"/>
    </row>
    <row r="166" spans="1:10">
      <c r="A166" s="19"/>
      <c r="B166" s="19"/>
      <c r="I166" s="5"/>
      <c r="J166" s="5"/>
    </row>
    <row r="167" spans="1:10">
      <c r="A167" s="19"/>
      <c r="B167" s="19"/>
      <c r="I167" s="5"/>
      <c r="J167" s="5"/>
    </row>
    <row r="168" spans="1:10">
      <c r="A168" s="19"/>
      <c r="B168" s="19"/>
      <c r="I168" s="5"/>
      <c r="J168" s="5"/>
    </row>
    <row r="169" spans="1:10">
      <c r="A169" s="19"/>
      <c r="B169" s="19"/>
      <c r="I169" s="5"/>
      <c r="J169" s="5"/>
    </row>
    <row r="170" spans="1:10">
      <c r="A170" s="19"/>
      <c r="B170" s="19"/>
      <c r="I170" s="5"/>
      <c r="J170" s="5"/>
    </row>
    <row r="171" spans="1:10">
      <c r="A171" s="19"/>
      <c r="B171" s="19"/>
      <c r="I171" s="5"/>
      <c r="J171" s="5"/>
    </row>
    <row r="172" spans="1:10">
      <c r="A172" s="19"/>
      <c r="B172" s="19"/>
      <c r="I172" s="5"/>
      <c r="J172" s="5"/>
    </row>
    <row r="173" spans="1:10">
      <c r="A173" s="19"/>
      <c r="B173" s="19"/>
      <c r="I173" s="5"/>
      <c r="J173" s="5"/>
    </row>
    <row r="174" spans="1:10">
      <c r="A174" s="19"/>
      <c r="B174" s="19"/>
      <c r="I174" s="5"/>
      <c r="J174" s="5"/>
    </row>
    <row r="175" spans="1:10">
      <c r="A175" s="19"/>
      <c r="B175" s="19"/>
      <c r="I175" s="5"/>
      <c r="J175" s="5"/>
    </row>
    <row r="176" spans="1:10">
      <c r="A176" s="19"/>
      <c r="B176" s="19"/>
      <c r="I176" s="5"/>
      <c r="J176" s="5"/>
    </row>
    <row r="177" spans="1:10">
      <c r="A177" s="19"/>
      <c r="B177" s="19"/>
      <c r="I177" s="5"/>
      <c r="J177" s="5"/>
    </row>
    <row r="178" spans="1:10">
      <c r="A178" s="19"/>
      <c r="B178" s="19"/>
      <c r="I178" s="5"/>
      <c r="J178" s="5"/>
    </row>
    <row r="179" spans="1:10">
      <c r="A179" s="19"/>
      <c r="B179" s="19"/>
      <c r="I179" s="5"/>
      <c r="J179" s="5"/>
    </row>
    <row r="180" spans="1:10">
      <c r="A180" s="19"/>
      <c r="B180" s="19"/>
      <c r="I180" s="5"/>
      <c r="J180" s="5"/>
    </row>
    <row r="181" spans="1:10">
      <c r="A181" s="19"/>
      <c r="B181" s="19"/>
      <c r="I181" s="5"/>
      <c r="J181" s="5"/>
    </row>
    <row r="182" spans="1:10">
      <c r="A182" s="19"/>
      <c r="B182" s="19"/>
      <c r="I182" s="5"/>
      <c r="J182" s="5"/>
    </row>
    <row r="183" spans="1:10">
      <c r="A183" s="19"/>
      <c r="B183" s="19"/>
      <c r="I183" s="5"/>
      <c r="J183" s="5"/>
    </row>
    <row r="184" spans="1:10">
      <c r="A184" s="19"/>
      <c r="B184" s="19"/>
      <c r="I184" s="5"/>
      <c r="J184" s="5"/>
    </row>
    <row r="185" spans="1:10">
      <c r="A185" s="19"/>
      <c r="B185" s="19"/>
      <c r="I185" s="5"/>
      <c r="J185" s="5"/>
    </row>
    <row r="186" spans="1:10">
      <c r="A186" s="19"/>
      <c r="B186" s="19"/>
      <c r="I186" s="5"/>
      <c r="J186" s="5"/>
    </row>
    <row r="187" spans="1:10">
      <c r="A187" s="19"/>
      <c r="B187" s="19"/>
      <c r="I187" s="5"/>
      <c r="J187" s="5"/>
    </row>
    <row r="188" spans="1:10">
      <c r="A188" s="19"/>
      <c r="B188" s="19"/>
      <c r="I188" s="5"/>
      <c r="J188" s="5"/>
    </row>
    <row r="189" spans="1:10">
      <c r="A189" s="19"/>
      <c r="B189" s="19"/>
      <c r="I189" s="5"/>
      <c r="J189" s="5"/>
    </row>
    <row r="190" spans="1:10">
      <c r="A190" s="19"/>
      <c r="B190" s="19"/>
      <c r="I190" s="5"/>
      <c r="J190" s="5"/>
    </row>
    <row r="191" spans="1:10">
      <c r="A191" s="19"/>
      <c r="B191" s="19"/>
      <c r="I191" s="5"/>
      <c r="J191" s="5"/>
    </row>
    <row r="192" spans="1:10">
      <c r="A192" s="19"/>
      <c r="B192" s="19"/>
      <c r="I192" s="5"/>
      <c r="J192" s="5"/>
    </row>
    <row r="193" spans="1:10">
      <c r="A193" s="19"/>
      <c r="B193" s="19"/>
      <c r="I193" s="5"/>
      <c r="J193" s="5"/>
    </row>
    <row r="194" spans="1:10">
      <c r="A194" s="19"/>
      <c r="B194" s="19"/>
      <c r="I194" s="5"/>
      <c r="J194" s="5"/>
    </row>
    <row r="195" spans="1:10">
      <c r="A195" s="19"/>
      <c r="B195" s="19"/>
      <c r="I195" s="5"/>
      <c r="J195" s="5"/>
    </row>
    <row r="196" spans="1:10">
      <c r="A196" s="19"/>
      <c r="B196" s="19"/>
      <c r="I196" s="5"/>
      <c r="J196" s="5"/>
    </row>
    <row r="197" spans="1:10">
      <c r="A197" s="19"/>
      <c r="B197" s="19"/>
      <c r="I197" s="5"/>
      <c r="J197" s="5"/>
    </row>
    <row r="198" spans="1:10">
      <c r="A198" s="19"/>
      <c r="B198" s="19"/>
      <c r="I198" s="5"/>
      <c r="J198" s="5"/>
    </row>
    <row r="199" spans="1:10">
      <c r="A199" s="19"/>
      <c r="B199" s="19"/>
      <c r="I199" s="5"/>
      <c r="J199" s="5"/>
    </row>
    <row r="200" spans="1:10">
      <c r="A200" s="19"/>
      <c r="B200" s="19"/>
      <c r="I200" s="5"/>
      <c r="J200" s="5"/>
    </row>
    <row r="201" spans="1:10">
      <c r="A201" s="19"/>
      <c r="B201" s="19"/>
      <c r="I201" s="5"/>
      <c r="J201" s="5"/>
    </row>
    <row r="202" spans="1:10">
      <c r="A202" s="19"/>
      <c r="B202" s="19"/>
      <c r="I202" s="5"/>
      <c r="J202" s="5"/>
    </row>
    <row r="203" spans="1:10">
      <c r="A203" s="19"/>
      <c r="B203" s="19"/>
      <c r="I203" s="5"/>
      <c r="J203" s="5"/>
    </row>
    <row r="204" spans="1:10">
      <c r="A204" s="19"/>
      <c r="B204" s="19"/>
      <c r="I204" s="5"/>
      <c r="J204" s="5"/>
    </row>
    <row r="205" spans="1:10">
      <c r="A205" s="19"/>
      <c r="B205" s="19"/>
      <c r="I205" s="5"/>
      <c r="J205" s="5"/>
    </row>
    <row r="206" spans="1:10">
      <c r="A206" s="19"/>
      <c r="B206" s="19"/>
      <c r="I206" s="5"/>
      <c r="J206" s="5"/>
    </row>
    <row r="207" spans="1:10">
      <c r="A207" s="19"/>
      <c r="B207" s="19"/>
      <c r="I207" s="5"/>
      <c r="J207" s="5"/>
    </row>
    <row r="208" spans="1:10">
      <c r="A208" s="19"/>
      <c r="B208" s="19"/>
      <c r="I208" s="5"/>
      <c r="J208" s="5"/>
    </row>
    <row r="209" spans="1:10">
      <c r="A209" s="19"/>
      <c r="B209" s="19"/>
      <c r="I209" s="5"/>
      <c r="J209" s="5"/>
    </row>
    <row r="210" spans="1:10">
      <c r="A210" s="19"/>
      <c r="B210" s="19"/>
      <c r="I210" s="5"/>
      <c r="J210" s="5"/>
    </row>
    <row r="211" spans="1:10">
      <c r="A211" s="19"/>
      <c r="B211" s="19"/>
      <c r="I211" s="5"/>
      <c r="J211" s="5"/>
    </row>
    <row r="212" spans="1:10">
      <c r="A212" s="19"/>
      <c r="B212" s="19"/>
      <c r="I212" s="5"/>
      <c r="J212" s="5"/>
    </row>
    <row r="213" spans="1:10">
      <c r="A213" s="19"/>
      <c r="B213" s="19"/>
      <c r="I213" s="5"/>
      <c r="J213" s="5"/>
    </row>
    <row r="214" spans="1:10">
      <c r="A214" s="19"/>
      <c r="B214" s="19"/>
      <c r="I214" s="5"/>
      <c r="J214" s="5"/>
    </row>
    <row r="215" spans="1:10">
      <c r="A215" s="19"/>
      <c r="B215" s="19"/>
      <c r="I215" s="5"/>
      <c r="J215" s="5"/>
    </row>
    <row r="216" spans="1:10">
      <c r="A216" s="19"/>
      <c r="B216" s="19"/>
      <c r="I216" s="5"/>
      <c r="J216" s="5"/>
    </row>
    <row r="217" spans="1:10">
      <c r="A217" s="19"/>
      <c r="B217" s="19"/>
      <c r="I217" s="5"/>
      <c r="J217" s="5"/>
    </row>
    <row r="218" spans="1:10">
      <c r="A218" s="19"/>
      <c r="B218" s="19"/>
      <c r="I218" s="5"/>
      <c r="J218" s="5"/>
    </row>
    <row r="219" spans="1:10">
      <c r="A219" s="19"/>
      <c r="B219" s="19"/>
      <c r="I219" s="5"/>
      <c r="J219" s="5"/>
    </row>
    <row r="220" spans="1:10">
      <c r="A220" s="19"/>
      <c r="B220" s="19"/>
      <c r="I220" s="5"/>
      <c r="J220" s="5"/>
    </row>
    <row r="221" spans="1:10">
      <c r="A221" s="19"/>
      <c r="B221" s="19"/>
      <c r="I221" s="5"/>
      <c r="J221" s="5"/>
    </row>
    <row r="222" spans="1:10">
      <c r="A222" s="19"/>
      <c r="B222" s="19"/>
      <c r="I222" s="5"/>
      <c r="J222" s="5"/>
    </row>
    <row r="223" spans="1:10">
      <c r="A223" s="19"/>
      <c r="B223" s="19"/>
      <c r="I223" s="5"/>
      <c r="J223" s="5"/>
    </row>
    <row r="224" spans="1:10">
      <c r="A224" s="19"/>
      <c r="B224" s="19"/>
      <c r="I224" s="5"/>
      <c r="J224" s="5"/>
    </row>
    <row r="225" spans="1:10">
      <c r="A225" s="19"/>
      <c r="B225" s="19"/>
      <c r="I225" s="5"/>
      <c r="J225" s="5"/>
    </row>
    <row r="226" spans="1:10">
      <c r="A226" s="19"/>
      <c r="B226" s="19"/>
      <c r="I226" s="5"/>
      <c r="J226" s="5"/>
    </row>
    <row r="227" spans="1:10">
      <c r="A227" s="19"/>
      <c r="B227" s="19"/>
      <c r="I227" s="5"/>
      <c r="J227" s="5"/>
    </row>
    <row r="228" spans="1:10">
      <c r="A228" s="19"/>
      <c r="B228" s="19"/>
      <c r="I228" s="5"/>
      <c r="J228" s="5"/>
    </row>
    <row r="229" spans="1:10">
      <c r="A229" s="19"/>
      <c r="B229" s="19"/>
      <c r="I229" s="5"/>
      <c r="J229" s="5"/>
    </row>
    <row r="230" spans="1:10">
      <c r="A230" s="19"/>
      <c r="B230" s="19"/>
      <c r="I230" s="5"/>
      <c r="J230" s="5"/>
    </row>
    <row r="231" spans="1:10">
      <c r="A231" s="19"/>
      <c r="B231" s="19"/>
      <c r="I231" s="5"/>
      <c r="J231" s="5"/>
    </row>
    <row r="232" spans="1:10">
      <c r="A232" s="19"/>
      <c r="B232" s="19"/>
      <c r="I232" s="5"/>
      <c r="J232" s="5"/>
    </row>
    <row r="233" spans="1:10">
      <c r="A233" s="19"/>
      <c r="B233" s="19"/>
      <c r="I233" s="5"/>
      <c r="J233" s="5"/>
    </row>
    <row r="234" spans="1:10">
      <c r="A234" s="19"/>
      <c r="B234" s="19"/>
      <c r="I234" s="5"/>
      <c r="J234" s="5"/>
    </row>
    <row r="235" spans="1:10">
      <c r="A235" s="19"/>
      <c r="B235" s="19"/>
      <c r="I235" s="5"/>
      <c r="J235" s="5"/>
    </row>
    <row r="236" spans="1:10">
      <c r="A236" s="19"/>
      <c r="B236" s="19"/>
      <c r="I236" s="5"/>
      <c r="J236" s="5"/>
    </row>
    <row r="237" spans="1:10">
      <c r="A237" s="19"/>
      <c r="B237" s="19"/>
      <c r="I237" s="5"/>
      <c r="J237" s="5"/>
    </row>
    <row r="238" spans="1:10">
      <c r="A238" s="19"/>
      <c r="B238" s="19"/>
      <c r="I238" s="5"/>
      <c r="J238" s="5"/>
    </row>
    <row r="239" spans="1:10">
      <c r="A239" s="19"/>
      <c r="B239" s="19"/>
      <c r="I239" s="5"/>
      <c r="J239" s="5"/>
    </row>
    <row r="240" spans="1:10">
      <c r="A240" s="19"/>
      <c r="B240" s="19"/>
      <c r="I240" s="5"/>
      <c r="J240" s="5"/>
    </row>
    <row r="241" spans="1:10">
      <c r="A241" s="19"/>
      <c r="B241" s="19"/>
      <c r="I241" s="5"/>
      <c r="J241" s="5"/>
    </row>
    <row r="242" spans="1:10">
      <c r="A242" s="19"/>
      <c r="B242" s="19"/>
      <c r="I242" s="5"/>
      <c r="J242" s="5"/>
    </row>
    <row r="243" spans="1:10">
      <c r="A243" s="19"/>
      <c r="B243" s="19"/>
      <c r="I243" s="5"/>
      <c r="J243" s="5"/>
    </row>
    <row r="244" spans="1:10">
      <c r="A244" s="19"/>
      <c r="B244" s="19"/>
      <c r="I244" s="5"/>
      <c r="J244" s="5"/>
    </row>
    <row r="245" spans="1:10">
      <c r="A245" s="19"/>
      <c r="B245" s="19"/>
      <c r="I245" s="5"/>
      <c r="J245" s="5"/>
    </row>
    <row r="246" spans="1:10">
      <c r="A246" s="19"/>
      <c r="B246" s="19"/>
      <c r="I246" s="5"/>
      <c r="J246" s="5"/>
    </row>
    <row r="247" spans="1:10">
      <c r="A247" s="19"/>
      <c r="B247" s="19"/>
      <c r="I247" s="5"/>
      <c r="J247" s="5"/>
    </row>
    <row r="248" spans="1:10">
      <c r="A248" s="19"/>
      <c r="B248" s="19"/>
      <c r="I248" s="5"/>
      <c r="J248" s="5"/>
    </row>
    <row r="249" spans="1:10">
      <c r="A249" s="19"/>
      <c r="B249" s="19"/>
      <c r="I249" s="5"/>
      <c r="J249" s="5"/>
    </row>
    <row r="250" spans="1:10">
      <c r="A250" s="19"/>
      <c r="B250" s="19"/>
      <c r="I250" s="5"/>
      <c r="J250" s="5"/>
    </row>
    <row r="251" spans="1:10">
      <c r="A251" s="19"/>
      <c r="B251" s="19"/>
      <c r="I251" s="5"/>
      <c r="J251" s="5"/>
    </row>
    <row r="252" spans="1:10">
      <c r="A252" s="19"/>
      <c r="B252" s="19"/>
      <c r="I252" s="5"/>
      <c r="J252" s="5"/>
    </row>
    <row r="253" spans="1:10">
      <c r="A253" s="19"/>
      <c r="B253" s="19"/>
      <c r="I253" s="5"/>
      <c r="J253" s="5"/>
    </row>
    <row r="254" spans="1:10">
      <c r="A254" s="19"/>
      <c r="B254" s="19"/>
      <c r="I254" s="5"/>
      <c r="J254" s="5"/>
    </row>
    <row r="255" spans="1:10">
      <c r="A255" s="19"/>
      <c r="B255" s="19"/>
      <c r="I255" s="5"/>
      <c r="J255" s="5"/>
    </row>
    <row r="256" spans="1:10">
      <c r="A256" s="19"/>
      <c r="B256" s="19"/>
      <c r="I256" s="5"/>
      <c r="J256" s="5"/>
    </row>
    <row r="257" spans="1:10">
      <c r="A257" s="19"/>
      <c r="B257" s="19"/>
      <c r="I257" s="5"/>
      <c r="J257" s="5"/>
    </row>
    <row r="258" spans="1:10">
      <c r="A258" s="19"/>
      <c r="B258" s="19"/>
      <c r="I258" s="5"/>
      <c r="J258" s="5"/>
    </row>
    <row r="259" spans="1:10">
      <c r="A259" s="19"/>
      <c r="B259" s="19"/>
      <c r="I259" s="5"/>
      <c r="J259" s="5"/>
    </row>
    <row r="260" spans="1:10">
      <c r="A260" s="19"/>
      <c r="B260" s="19"/>
      <c r="I260" s="5"/>
      <c r="J260" s="5"/>
    </row>
    <row r="261" spans="1:10">
      <c r="A261" s="19"/>
      <c r="B261" s="19"/>
      <c r="I261" s="5"/>
      <c r="J261" s="5"/>
    </row>
    <row r="262" spans="1:10">
      <c r="A262" s="19"/>
      <c r="B262" s="19"/>
      <c r="I262" s="5"/>
      <c r="J262" s="5"/>
    </row>
    <row r="263" spans="1:10">
      <c r="A263" s="19"/>
      <c r="B263" s="19"/>
      <c r="I263" s="5"/>
      <c r="J263" s="5"/>
    </row>
    <row r="264" spans="1:10">
      <c r="A264" s="19"/>
      <c r="B264" s="19"/>
      <c r="I264" s="5"/>
      <c r="J264" s="5"/>
    </row>
    <row r="265" spans="1:10">
      <c r="A265" s="19"/>
      <c r="B265" s="19"/>
      <c r="I265" s="5"/>
      <c r="J265" s="5"/>
    </row>
    <row r="266" spans="1:10">
      <c r="A266" s="19"/>
      <c r="B266" s="19"/>
      <c r="I266" s="5"/>
      <c r="J266" s="5"/>
    </row>
    <row r="267" spans="1:10">
      <c r="A267" s="19"/>
      <c r="B267" s="19"/>
      <c r="I267" s="5"/>
      <c r="J267" s="5"/>
    </row>
    <row r="268" spans="1:10">
      <c r="A268" s="19"/>
      <c r="B268" s="19"/>
      <c r="I268" s="5"/>
      <c r="J268" s="5"/>
    </row>
    <row r="269" spans="1:10">
      <c r="A269" s="19"/>
      <c r="B269" s="19"/>
      <c r="I269" s="5"/>
      <c r="J269" s="5"/>
    </row>
    <row r="270" spans="1:10">
      <c r="A270" s="19"/>
      <c r="B270" s="19"/>
      <c r="I270" s="5"/>
      <c r="J270" s="5"/>
    </row>
    <row r="271" spans="1:10">
      <c r="A271" s="19"/>
      <c r="B271" s="19"/>
      <c r="I271" s="5"/>
      <c r="J271" s="5"/>
    </row>
    <row r="272" spans="1:10">
      <c r="A272" s="19"/>
      <c r="B272" s="19"/>
      <c r="I272" s="5"/>
      <c r="J272" s="5"/>
    </row>
    <row r="273" spans="1:10">
      <c r="A273" s="19"/>
      <c r="B273" s="19"/>
      <c r="I273" s="5"/>
      <c r="J273" s="5"/>
    </row>
    <row r="274" spans="1:10">
      <c r="A274" s="19"/>
      <c r="B274" s="19"/>
      <c r="I274" s="5"/>
      <c r="J274" s="5"/>
    </row>
    <row r="275" spans="1:10">
      <c r="A275" s="19"/>
      <c r="B275" s="19"/>
      <c r="I275" s="5"/>
      <c r="J275" s="5"/>
    </row>
    <row r="276" spans="1:10">
      <c r="A276" s="19"/>
      <c r="B276" s="19"/>
      <c r="I276" s="5"/>
      <c r="J276" s="5"/>
    </row>
    <row r="277" spans="1:10">
      <c r="A277" s="19"/>
      <c r="B277" s="19"/>
      <c r="I277" s="5"/>
      <c r="J277" s="5"/>
    </row>
    <row r="278" spans="1:10">
      <c r="A278" s="19"/>
      <c r="B278" s="19"/>
      <c r="I278" s="5"/>
      <c r="J278" s="5"/>
    </row>
    <row r="279" spans="1:10">
      <c r="A279" s="19"/>
      <c r="B279" s="19"/>
      <c r="I279" s="5"/>
      <c r="J279" s="5"/>
    </row>
    <row r="280" spans="1:10">
      <c r="A280" s="19"/>
      <c r="B280" s="19"/>
      <c r="I280" s="5"/>
      <c r="J280" s="5"/>
    </row>
    <row r="281" spans="1:10">
      <c r="A281" s="19"/>
      <c r="B281" s="19"/>
      <c r="I281" s="5"/>
      <c r="J281" s="5"/>
    </row>
    <row r="282" spans="1:10">
      <c r="A282" s="19"/>
      <c r="B282" s="19"/>
      <c r="I282" s="5"/>
      <c r="J282" s="5"/>
    </row>
    <row r="283" spans="1:10">
      <c r="A283" s="19"/>
      <c r="B283" s="19"/>
      <c r="I283" s="5"/>
      <c r="J283" s="5"/>
    </row>
    <row r="284" spans="1:10">
      <c r="A284" s="19"/>
      <c r="B284" s="19"/>
      <c r="I284" s="5"/>
      <c r="J284" s="5"/>
    </row>
    <row r="285" spans="1:10">
      <c r="A285" s="19"/>
      <c r="B285" s="19"/>
      <c r="I285" s="5"/>
      <c r="J285" s="5"/>
    </row>
    <row r="286" spans="1:10">
      <c r="A286" s="19"/>
      <c r="B286" s="19"/>
      <c r="I286" s="5"/>
      <c r="J286" s="5"/>
    </row>
    <row r="287" spans="1:10">
      <c r="A287" s="19"/>
      <c r="B287" s="19"/>
      <c r="I287" s="5"/>
      <c r="J287" s="5"/>
    </row>
    <row r="288" spans="1:10">
      <c r="A288" s="19"/>
      <c r="B288" s="19"/>
      <c r="I288" s="5"/>
      <c r="J288" s="5"/>
    </row>
    <row r="289" spans="1:10">
      <c r="A289" s="19"/>
      <c r="B289" s="19"/>
      <c r="I289" s="5"/>
      <c r="J289" s="5"/>
    </row>
    <row r="290" spans="1:10">
      <c r="A290" s="19"/>
      <c r="B290" s="19"/>
      <c r="I290" s="5"/>
      <c r="J290" s="5"/>
    </row>
    <row r="291" spans="1:10">
      <c r="A291" s="19"/>
      <c r="B291" s="19"/>
      <c r="I291" s="5"/>
      <c r="J291" s="5"/>
    </row>
    <row r="292" spans="1:10">
      <c r="A292" s="19"/>
      <c r="B292" s="19"/>
      <c r="I292" s="5"/>
      <c r="J292" s="5"/>
    </row>
    <row r="293" spans="1:10">
      <c r="A293" s="19"/>
      <c r="B293" s="19"/>
      <c r="I293" s="5"/>
      <c r="J293" s="5"/>
    </row>
    <row r="294" spans="1:10">
      <c r="A294" s="19"/>
      <c r="B294" s="19"/>
      <c r="I294" s="5"/>
      <c r="J294" s="5"/>
    </row>
    <row r="295" spans="1:10">
      <c r="A295" s="19"/>
      <c r="B295" s="19"/>
      <c r="I295" s="5"/>
      <c r="J295" s="5"/>
    </row>
    <row r="296" spans="1:10">
      <c r="A296" s="19"/>
      <c r="B296" s="19"/>
      <c r="I296" s="5"/>
      <c r="J296" s="5"/>
    </row>
    <row r="297" spans="1:10">
      <c r="A297" s="19"/>
      <c r="B297" s="19"/>
      <c r="I297" s="5"/>
      <c r="J297" s="5"/>
    </row>
    <row r="298" spans="1:10">
      <c r="A298" s="19"/>
      <c r="B298" s="19"/>
      <c r="I298" s="5"/>
      <c r="J298" s="5"/>
    </row>
    <row r="299" spans="1:10">
      <c r="A299" s="19"/>
      <c r="B299" s="19"/>
      <c r="I299" s="5"/>
      <c r="J299" s="5"/>
    </row>
    <row r="300" spans="1:10">
      <c r="A300" s="19"/>
      <c r="B300" s="19"/>
      <c r="I300" s="5"/>
      <c r="J300" s="5"/>
    </row>
    <row r="301" spans="1:10">
      <c r="A301" s="19"/>
      <c r="B301" s="19"/>
      <c r="I301" s="5"/>
      <c r="J301" s="5"/>
    </row>
    <row r="302" spans="1:10">
      <c r="A302" s="19"/>
      <c r="B302" s="19"/>
      <c r="I302" s="5"/>
      <c r="J302" s="5"/>
    </row>
    <row r="303" spans="1:10">
      <c r="A303" s="19"/>
      <c r="B303" s="19"/>
      <c r="I303" s="5"/>
      <c r="J303" s="5"/>
    </row>
    <row r="304" spans="1:10">
      <c r="A304" s="19"/>
      <c r="B304" s="19"/>
      <c r="I304" s="5"/>
      <c r="J304" s="5"/>
    </row>
    <row r="305" spans="1:10">
      <c r="A305" s="19"/>
      <c r="B305" s="19"/>
      <c r="I305" s="5"/>
      <c r="J305" s="5"/>
    </row>
    <row r="306" spans="1:10">
      <c r="A306" s="19"/>
      <c r="B306" s="19"/>
      <c r="I306" s="5"/>
      <c r="J306" s="5"/>
    </row>
    <row r="307" spans="1:10">
      <c r="A307" s="19"/>
      <c r="B307" s="19"/>
      <c r="I307" s="5"/>
      <c r="J307" s="5"/>
    </row>
    <row r="308" spans="1:10">
      <c r="A308" s="19"/>
      <c r="B308" s="19"/>
      <c r="I308" s="5"/>
      <c r="J308" s="5"/>
    </row>
    <row r="309" spans="1:10">
      <c r="A309" s="19"/>
      <c r="B309" s="19"/>
      <c r="I309" s="5"/>
      <c r="J309" s="5"/>
    </row>
    <row r="310" spans="1:10">
      <c r="A310" s="19"/>
      <c r="B310" s="19"/>
      <c r="I310" s="5"/>
      <c r="J310" s="5"/>
    </row>
    <row r="311" spans="1:10">
      <c r="A311" s="19"/>
      <c r="B311" s="19"/>
      <c r="I311" s="5"/>
      <c r="J311" s="5"/>
    </row>
    <row r="312" spans="1:10">
      <c r="A312" s="19"/>
      <c r="B312" s="19"/>
      <c r="I312" s="5"/>
      <c r="J312" s="5"/>
    </row>
    <row r="313" spans="1:10">
      <c r="A313" s="19"/>
      <c r="B313" s="19"/>
      <c r="I313" s="5"/>
      <c r="J313" s="5"/>
    </row>
    <row r="314" spans="1:10">
      <c r="A314" s="19"/>
      <c r="B314" s="19"/>
      <c r="I314" s="5"/>
      <c r="J314" s="5"/>
    </row>
    <row r="315" spans="1:10">
      <c r="A315" s="19"/>
      <c r="B315" s="19"/>
      <c r="I315" s="5"/>
      <c r="J315" s="5"/>
    </row>
    <row r="316" spans="1:10">
      <c r="A316" s="19"/>
      <c r="B316" s="19"/>
      <c r="I316" s="5"/>
      <c r="J316" s="5"/>
    </row>
    <row r="317" spans="1:10">
      <c r="A317" s="19"/>
      <c r="B317" s="19"/>
      <c r="I317" s="5"/>
      <c r="J317" s="5"/>
    </row>
    <row r="318" spans="1:10">
      <c r="A318" s="19"/>
      <c r="B318" s="19"/>
      <c r="I318" s="5"/>
      <c r="J318" s="5"/>
    </row>
    <row r="319" spans="1:10">
      <c r="A319" s="19"/>
      <c r="B319" s="19"/>
      <c r="I319" s="5"/>
      <c r="J319" s="5"/>
    </row>
    <row r="320" spans="1:10">
      <c r="A320" s="19"/>
      <c r="B320" s="19"/>
      <c r="I320" s="5"/>
      <c r="J320" s="5"/>
    </row>
    <row r="321" spans="1:10">
      <c r="A321" s="19"/>
      <c r="B321" s="19"/>
      <c r="I321" s="5"/>
      <c r="J321" s="5"/>
    </row>
    <row r="322" spans="1:10">
      <c r="A322" s="19"/>
      <c r="B322" s="19"/>
      <c r="I322" s="5"/>
      <c r="J322" s="5"/>
    </row>
    <row r="323" spans="1:10">
      <c r="A323" s="19"/>
      <c r="B323" s="19"/>
      <c r="I323" s="5"/>
      <c r="J323" s="5"/>
    </row>
    <row r="324" spans="1:10">
      <c r="A324" s="19"/>
      <c r="B324" s="19"/>
      <c r="I324" s="5"/>
      <c r="J324" s="5"/>
    </row>
    <row r="325" spans="1:10">
      <c r="A325" s="19"/>
      <c r="B325" s="19"/>
      <c r="I325" s="5"/>
      <c r="J325" s="5"/>
    </row>
    <row r="326" spans="1:10">
      <c r="A326" s="19"/>
      <c r="B326" s="19"/>
      <c r="I326" s="5"/>
      <c r="J326" s="5"/>
    </row>
    <row r="327" spans="1:10">
      <c r="A327" s="19"/>
      <c r="B327" s="19"/>
      <c r="I327" s="5"/>
      <c r="J327" s="5"/>
    </row>
    <row r="328" spans="1:10">
      <c r="A328" s="19"/>
      <c r="B328" s="19"/>
      <c r="I328" s="5"/>
      <c r="J328" s="5"/>
    </row>
    <row r="329" spans="1:10">
      <c r="A329" s="19"/>
      <c r="B329" s="19"/>
      <c r="I329" s="5"/>
      <c r="J329" s="5"/>
    </row>
    <row r="330" spans="1:10">
      <c r="A330" s="19"/>
      <c r="B330" s="19"/>
      <c r="I330" s="5"/>
      <c r="J330" s="5"/>
    </row>
    <row r="331" spans="1:10">
      <c r="A331" s="19"/>
      <c r="B331" s="19"/>
      <c r="I331" s="5"/>
      <c r="J331" s="5"/>
    </row>
    <row r="332" spans="1:10">
      <c r="A332" s="19"/>
      <c r="B332" s="19"/>
      <c r="I332" s="5"/>
      <c r="J332" s="5"/>
    </row>
    <row r="333" spans="1:10">
      <c r="A333" s="19"/>
      <c r="B333" s="19"/>
      <c r="I333" s="5"/>
      <c r="J333" s="5"/>
    </row>
    <row r="334" spans="1:10">
      <c r="A334" s="19"/>
      <c r="B334" s="19"/>
      <c r="I334" s="5"/>
      <c r="J334" s="5"/>
    </row>
    <row r="335" spans="1:10">
      <c r="A335" s="19"/>
      <c r="B335" s="19"/>
      <c r="I335" s="5"/>
      <c r="J335" s="5"/>
    </row>
    <row r="336" spans="1:10">
      <c r="A336" s="19"/>
      <c r="B336" s="19"/>
      <c r="I336" s="5"/>
      <c r="J336" s="5"/>
    </row>
    <row r="337" spans="1:10">
      <c r="A337" s="19"/>
      <c r="B337" s="19"/>
      <c r="I337" s="5"/>
      <c r="J337" s="5"/>
    </row>
    <row r="338" spans="1:10">
      <c r="A338" s="19"/>
      <c r="B338" s="19"/>
      <c r="I338" s="5"/>
      <c r="J338" s="5"/>
    </row>
    <row r="339" spans="1:10">
      <c r="A339" s="19"/>
      <c r="B339" s="19"/>
      <c r="I339" s="5"/>
      <c r="J339" s="5"/>
    </row>
    <row r="340" spans="1:10">
      <c r="A340" s="19"/>
      <c r="B340" s="19"/>
      <c r="I340" s="5"/>
      <c r="J340" s="5"/>
    </row>
    <row r="341" spans="1:10">
      <c r="A341" s="19"/>
      <c r="B341" s="19"/>
      <c r="I341" s="5"/>
      <c r="J341" s="5"/>
    </row>
    <row r="342" spans="1:10">
      <c r="A342" s="19"/>
      <c r="B342" s="19"/>
      <c r="I342" s="5"/>
      <c r="J342" s="5"/>
    </row>
    <row r="343" spans="1:10">
      <c r="A343" s="19"/>
      <c r="B343" s="19"/>
      <c r="I343" s="5"/>
      <c r="J343" s="5"/>
    </row>
    <row r="344" spans="1:10">
      <c r="A344" s="19"/>
      <c r="B344" s="19"/>
      <c r="I344" s="5"/>
      <c r="J344" s="5"/>
    </row>
    <row r="345" spans="1:10">
      <c r="A345" s="19"/>
      <c r="B345" s="19"/>
      <c r="I345" s="5"/>
      <c r="J345" s="5"/>
    </row>
    <row r="346" spans="1:10">
      <c r="A346" s="19"/>
      <c r="B346" s="19"/>
      <c r="I346" s="5"/>
      <c r="J346" s="5"/>
    </row>
    <row r="347" spans="1:10">
      <c r="A347" s="19"/>
      <c r="B347" s="19"/>
      <c r="I347" s="5"/>
      <c r="J347" s="5"/>
    </row>
    <row r="348" spans="1:10">
      <c r="A348" s="19"/>
      <c r="B348" s="19"/>
      <c r="I348" s="5"/>
      <c r="J348" s="5"/>
    </row>
    <row r="349" spans="1:10">
      <c r="A349" s="19"/>
      <c r="B349" s="19"/>
      <c r="I349" s="5"/>
      <c r="J349" s="5"/>
    </row>
    <row r="350" spans="1:10">
      <c r="A350" s="19"/>
      <c r="B350" s="19"/>
      <c r="I350" s="5"/>
      <c r="J350" s="5"/>
    </row>
    <row r="351" spans="1:10">
      <c r="A351" s="19"/>
      <c r="B351" s="19"/>
      <c r="I351" s="5"/>
      <c r="J351" s="5"/>
    </row>
    <row r="352" spans="1:10">
      <c r="A352" s="19"/>
      <c r="B352" s="19"/>
      <c r="I352" s="5"/>
      <c r="J352" s="5"/>
    </row>
    <row r="353" spans="1:10">
      <c r="A353" s="19"/>
      <c r="B353" s="19"/>
      <c r="I353" s="5"/>
      <c r="J353" s="5"/>
    </row>
    <row r="354" spans="1:10">
      <c r="A354" s="19"/>
      <c r="B354" s="19"/>
      <c r="I354" s="5"/>
      <c r="J354" s="5"/>
    </row>
    <row r="355" spans="1:10">
      <c r="A355" s="19"/>
      <c r="B355" s="19"/>
      <c r="I355" s="5"/>
      <c r="J355" s="5"/>
    </row>
    <row r="356" spans="1:10">
      <c r="A356" s="19"/>
      <c r="B356" s="19"/>
      <c r="I356" s="5"/>
      <c r="J356" s="5"/>
    </row>
    <row r="357" spans="1:10">
      <c r="A357" s="19"/>
      <c r="B357" s="19"/>
      <c r="I357" s="5"/>
      <c r="J357" s="5"/>
    </row>
    <row r="358" spans="1:10">
      <c r="A358" s="19"/>
      <c r="B358" s="19"/>
      <c r="I358" s="5"/>
      <c r="J358" s="5"/>
    </row>
    <row r="359" spans="1:10">
      <c r="A359" s="19"/>
      <c r="B359" s="19"/>
      <c r="I359" s="5"/>
      <c r="J359" s="5"/>
    </row>
    <row r="360" spans="1:10">
      <c r="A360" s="19"/>
      <c r="B360" s="19"/>
      <c r="I360" s="5"/>
      <c r="J360" s="5"/>
    </row>
    <row r="361" spans="1:10">
      <c r="A361" s="19"/>
      <c r="B361" s="19"/>
      <c r="I361" s="5"/>
      <c r="J361" s="5"/>
    </row>
    <row r="362" spans="1:10">
      <c r="A362" s="19"/>
      <c r="B362" s="19"/>
      <c r="I362" s="5"/>
      <c r="J362" s="5"/>
    </row>
    <row r="363" spans="1:10">
      <c r="A363" s="19"/>
      <c r="B363" s="19"/>
      <c r="I363" s="5"/>
      <c r="J363" s="5"/>
    </row>
    <row r="364" spans="1:10">
      <c r="A364" s="19"/>
      <c r="B364" s="19"/>
      <c r="I364" s="5"/>
      <c r="J364" s="5"/>
    </row>
    <row r="365" spans="1:10">
      <c r="A365" s="19"/>
      <c r="B365" s="19"/>
      <c r="I365" s="5"/>
      <c r="J365" s="5"/>
    </row>
    <row r="366" spans="1:10">
      <c r="A366" s="19"/>
      <c r="B366" s="19"/>
      <c r="I366" s="5"/>
      <c r="J366" s="5"/>
    </row>
    <row r="367" spans="1:10">
      <c r="A367" s="19"/>
      <c r="B367" s="19"/>
      <c r="I367" s="5"/>
      <c r="J367" s="5"/>
    </row>
    <row r="368" spans="1:10">
      <c r="A368" s="19"/>
      <c r="B368" s="19"/>
      <c r="I368" s="5"/>
      <c r="J368" s="5"/>
    </row>
    <row r="369" spans="1:10">
      <c r="A369" s="19"/>
      <c r="B369" s="19"/>
      <c r="I369" s="5"/>
      <c r="J369" s="5"/>
    </row>
    <row r="370" spans="1:10">
      <c r="A370" s="19"/>
      <c r="B370" s="19"/>
      <c r="I370" s="5"/>
      <c r="J370" s="5"/>
    </row>
    <row r="371" spans="1:10">
      <c r="A371" s="19"/>
      <c r="B371" s="19"/>
      <c r="I371" s="5"/>
      <c r="J371" s="5"/>
    </row>
    <row r="372" spans="1:10">
      <c r="A372" s="19"/>
      <c r="B372" s="19"/>
      <c r="I372" s="5"/>
      <c r="J372" s="5"/>
    </row>
    <row r="373" spans="1:10">
      <c r="A373" s="19"/>
      <c r="B373" s="19"/>
      <c r="I373" s="5"/>
      <c r="J373" s="5"/>
    </row>
    <row r="374" spans="1:10">
      <c r="A374" s="19"/>
      <c r="B374" s="19"/>
      <c r="I374" s="5"/>
      <c r="J374" s="5"/>
    </row>
    <row r="375" spans="1:10">
      <c r="A375" s="19"/>
      <c r="B375" s="19"/>
      <c r="I375" s="5"/>
      <c r="J375" s="5"/>
    </row>
    <row r="376" spans="1:10">
      <c r="A376" s="19"/>
      <c r="B376" s="19"/>
      <c r="I376" s="5"/>
      <c r="J376" s="5"/>
    </row>
    <row r="377" spans="1:10">
      <c r="A377" s="19"/>
      <c r="B377" s="19"/>
      <c r="I377" s="5"/>
      <c r="J377" s="5"/>
    </row>
    <row r="378" spans="1:10">
      <c r="A378" s="19"/>
      <c r="B378" s="19"/>
      <c r="I378" s="5"/>
      <c r="J378" s="5"/>
    </row>
    <row r="379" spans="1:10">
      <c r="A379" s="19"/>
      <c r="B379" s="19"/>
      <c r="I379" s="5"/>
      <c r="J379" s="5"/>
    </row>
    <row r="380" spans="1:10">
      <c r="A380" s="19"/>
      <c r="B380" s="19"/>
      <c r="I380" s="5"/>
      <c r="J380" s="5"/>
    </row>
    <row r="381" spans="1:10">
      <c r="A381" s="19"/>
      <c r="B381" s="19"/>
      <c r="I381" s="5"/>
      <c r="J381" s="5"/>
    </row>
    <row r="382" spans="1:10">
      <c r="A382" s="19"/>
      <c r="B382" s="19"/>
      <c r="I382" s="5"/>
      <c r="J382" s="5"/>
    </row>
    <row r="383" spans="1:10">
      <c r="A383" s="19"/>
      <c r="B383" s="19"/>
      <c r="I383" s="5"/>
      <c r="J383" s="5"/>
    </row>
    <row r="384" spans="1:10">
      <c r="A384" s="19"/>
      <c r="B384" s="19"/>
      <c r="I384" s="5"/>
      <c r="J384" s="5"/>
    </row>
    <row r="385" spans="1:10">
      <c r="A385" s="19"/>
      <c r="B385" s="19"/>
      <c r="I385" s="5"/>
      <c r="J385" s="5"/>
    </row>
    <row r="386" spans="1:10">
      <c r="A386" s="19"/>
      <c r="B386" s="19"/>
      <c r="I386" s="5"/>
      <c r="J386" s="5"/>
    </row>
    <row r="387" spans="1:10">
      <c r="A387" s="19"/>
      <c r="B387" s="19"/>
      <c r="I387" s="5"/>
      <c r="J387" s="5"/>
    </row>
    <row r="388" spans="1:10">
      <c r="A388" s="19"/>
      <c r="B388" s="19"/>
      <c r="I388" s="5"/>
      <c r="J388" s="5"/>
    </row>
    <row r="389" spans="1:10">
      <c r="A389" s="19"/>
      <c r="B389" s="19"/>
      <c r="I389" s="5"/>
      <c r="J389" s="5"/>
    </row>
    <row r="390" spans="1:10">
      <c r="A390" s="19"/>
      <c r="B390" s="19"/>
      <c r="I390" s="5"/>
      <c r="J390" s="5"/>
    </row>
    <row r="391" spans="1:10">
      <c r="A391" s="19"/>
      <c r="B391" s="19"/>
      <c r="I391" s="5"/>
      <c r="J391" s="5"/>
    </row>
    <row r="392" spans="1:10">
      <c r="A392" s="19"/>
      <c r="B392" s="19"/>
      <c r="I392" s="5"/>
      <c r="J392" s="5"/>
    </row>
    <row r="393" spans="1:10">
      <c r="A393" s="19"/>
      <c r="B393" s="19"/>
      <c r="I393" s="5"/>
      <c r="J393" s="5"/>
    </row>
    <row r="394" spans="1:10">
      <c r="A394" s="19"/>
      <c r="B394" s="19"/>
      <c r="I394" s="5"/>
      <c r="J394" s="5"/>
    </row>
    <row r="395" spans="1:10">
      <c r="A395" s="19"/>
      <c r="B395" s="19"/>
      <c r="I395" s="5"/>
      <c r="J395" s="5"/>
    </row>
    <row r="396" spans="1:10">
      <c r="A396" s="19"/>
      <c r="B396" s="19"/>
      <c r="I396" s="5"/>
      <c r="J396" s="5"/>
    </row>
    <row r="397" spans="1:10">
      <c r="A397" s="19"/>
      <c r="B397" s="19"/>
      <c r="I397" s="5"/>
      <c r="J397" s="5"/>
    </row>
    <row r="398" spans="1:10">
      <c r="A398" s="19"/>
      <c r="B398" s="19"/>
      <c r="I398" s="5"/>
      <c r="J398" s="5"/>
    </row>
    <row r="399" spans="1:10">
      <c r="A399" s="19"/>
      <c r="B399" s="19"/>
      <c r="I399" s="5"/>
      <c r="J399" s="5"/>
    </row>
    <row r="400" spans="1:10">
      <c r="A400" s="19"/>
      <c r="B400" s="19"/>
      <c r="I400" s="5"/>
      <c r="J400" s="5"/>
    </row>
    <row r="401" spans="1:10">
      <c r="A401" s="19"/>
      <c r="B401" s="19"/>
      <c r="I401" s="5"/>
      <c r="J401" s="5"/>
    </row>
    <row r="402" spans="1:10">
      <c r="A402" s="19"/>
      <c r="B402" s="19"/>
      <c r="I402" s="5"/>
      <c r="J402" s="5"/>
    </row>
    <row r="403" spans="1:10">
      <c r="A403" s="19"/>
      <c r="B403" s="19"/>
      <c r="I403" s="5"/>
      <c r="J403" s="5"/>
    </row>
    <row r="404" spans="1:10">
      <c r="A404" s="19"/>
      <c r="B404" s="19"/>
      <c r="I404" s="5"/>
      <c r="J404" s="5"/>
    </row>
    <row r="405" spans="1:10">
      <c r="A405" s="19"/>
      <c r="B405" s="19"/>
      <c r="I405" s="5"/>
      <c r="J405" s="5"/>
    </row>
    <row r="406" spans="1:10">
      <c r="A406" s="19"/>
      <c r="B406" s="19"/>
      <c r="I406" s="5"/>
      <c r="J406" s="5"/>
    </row>
    <row r="407" spans="1:10">
      <c r="A407" s="19"/>
      <c r="B407" s="19"/>
      <c r="I407" s="5"/>
      <c r="J407" s="5"/>
    </row>
    <row r="408" spans="1:10">
      <c r="A408" s="19"/>
      <c r="B408" s="19"/>
      <c r="I408" s="5"/>
      <c r="J408" s="5"/>
    </row>
    <row r="409" spans="1:10">
      <c r="A409" s="19"/>
      <c r="B409" s="19"/>
      <c r="I409" s="5"/>
      <c r="J409" s="5"/>
    </row>
    <row r="410" spans="1:10">
      <c r="A410" s="19"/>
      <c r="B410" s="19"/>
      <c r="I410" s="5"/>
      <c r="J410" s="5"/>
    </row>
    <row r="411" spans="1:10">
      <c r="A411" s="19"/>
      <c r="B411" s="19"/>
      <c r="I411" s="5"/>
      <c r="J411" s="5"/>
    </row>
    <row r="412" spans="1:10">
      <c r="A412" s="19"/>
      <c r="B412" s="19"/>
      <c r="I412" s="5"/>
      <c r="J412" s="5"/>
    </row>
    <row r="413" spans="1:10">
      <c r="A413" s="19"/>
      <c r="B413" s="19"/>
      <c r="I413" s="5"/>
      <c r="J413" s="5"/>
    </row>
    <row r="414" spans="1:10">
      <c r="A414" s="19"/>
      <c r="B414" s="19"/>
      <c r="I414" s="5"/>
      <c r="J414" s="5"/>
    </row>
    <row r="415" spans="1:10">
      <c r="A415" s="19"/>
      <c r="B415" s="19"/>
      <c r="I415" s="5"/>
      <c r="J415" s="5"/>
    </row>
    <row r="416" spans="1:10">
      <c r="A416" s="19"/>
      <c r="B416" s="19"/>
      <c r="I416" s="5"/>
      <c r="J416" s="5"/>
    </row>
    <row r="417" spans="1:10">
      <c r="A417" s="19"/>
      <c r="B417" s="19"/>
      <c r="I417" s="5"/>
      <c r="J417" s="5"/>
    </row>
    <row r="418" spans="1:10">
      <c r="A418" s="19"/>
      <c r="B418" s="19"/>
      <c r="I418" s="5"/>
      <c r="J418" s="5"/>
    </row>
    <row r="419" spans="1:10">
      <c r="A419" s="19"/>
      <c r="B419" s="19"/>
      <c r="I419" s="5"/>
      <c r="J419" s="5"/>
    </row>
    <row r="420" spans="1:10">
      <c r="A420" s="19"/>
      <c r="B420" s="19"/>
      <c r="I420" s="5"/>
      <c r="J420" s="5"/>
    </row>
    <row r="421" spans="1:10">
      <c r="A421" s="19"/>
      <c r="B421" s="19"/>
      <c r="I421" s="5"/>
      <c r="J421" s="5"/>
    </row>
    <row r="422" spans="1:10">
      <c r="A422" s="19"/>
      <c r="B422" s="19"/>
      <c r="I422" s="5"/>
      <c r="J422" s="5"/>
    </row>
    <row r="423" spans="1:10">
      <c r="A423" s="19"/>
      <c r="B423" s="19"/>
      <c r="I423" s="5"/>
      <c r="J423" s="5"/>
    </row>
    <row r="424" spans="1:10">
      <c r="A424" s="19"/>
      <c r="B424" s="19"/>
      <c r="I424" s="5"/>
      <c r="J424" s="5"/>
    </row>
    <row r="425" spans="1:10">
      <c r="A425" s="19"/>
      <c r="B425" s="19"/>
      <c r="I425" s="5"/>
      <c r="J425" s="5"/>
    </row>
    <row r="426" spans="1:10">
      <c r="A426" s="19"/>
      <c r="B426" s="19"/>
      <c r="I426" s="5"/>
      <c r="J426" s="5"/>
    </row>
    <row r="427" spans="1:10">
      <c r="A427" s="19"/>
      <c r="B427" s="19"/>
      <c r="I427" s="5"/>
      <c r="J427" s="5"/>
    </row>
    <row r="428" spans="1:10">
      <c r="A428" s="19"/>
      <c r="B428" s="19"/>
      <c r="I428" s="5"/>
      <c r="J428" s="5"/>
    </row>
    <row r="429" spans="1:10">
      <c r="A429" s="19"/>
      <c r="B429" s="19"/>
      <c r="I429" s="5"/>
      <c r="J429" s="5"/>
    </row>
    <row r="430" spans="1:10">
      <c r="A430" s="19"/>
      <c r="B430" s="19"/>
      <c r="I430" s="5"/>
      <c r="J430" s="5"/>
    </row>
    <row r="431" spans="1:10">
      <c r="A431" s="19"/>
      <c r="B431" s="19"/>
      <c r="I431" s="5"/>
      <c r="J431" s="5"/>
    </row>
    <row r="432" spans="1:10">
      <c r="A432" s="19"/>
      <c r="B432" s="19"/>
      <c r="I432" s="5"/>
      <c r="J432" s="5"/>
    </row>
    <row r="433" spans="1:10">
      <c r="A433" s="19"/>
      <c r="B433" s="19"/>
      <c r="I433" s="5"/>
      <c r="J433" s="5"/>
    </row>
    <row r="434" spans="1:10">
      <c r="A434" s="19"/>
      <c r="B434" s="19"/>
      <c r="I434" s="5"/>
      <c r="J434" s="5"/>
    </row>
    <row r="435" spans="1:10">
      <c r="A435" s="19"/>
      <c r="B435" s="19"/>
      <c r="I435" s="5"/>
      <c r="J435" s="5"/>
    </row>
    <row r="436" spans="1:10">
      <c r="A436" s="19"/>
      <c r="B436" s="19"/>
      <c r="I436" s="5"/>
      <c r="J436" s="5"/>
    </row>
    <row r="437" spans="1:10">
      <c r="A437" s="19"/>
      <c r="B437" s="19"/>
      <c r="I437" s="5"/>
      <c r="J437" s="5"/>
    </row>
    <row r="438" spans="1:10">
      <c r="A438" s="19"/>
      <c r="B438" s="19"/>
      <c r="I438" s="5"/>
      <c r="J438" s="5"/>
    </row>
    <row r="439" spans="1:10">
      <c r="A439" s="19"/>
      <c r="B439" s="19"/>
      <c r="I439" s="5"/>
      <c r="J439" s="5"/>
    </row>
    <row r="440" spans="1:10">
      <c r="A440" s="19"/>
      <c r="B440" s="19"/>
      <c r="I440" s="5"/>
      <c r="J440" s="5"/>
    </row>
    <row r="441" spans="1:10">
      <c r="A441" s="19"/>
      <c r="B441" s="19"/>
      <c r="I441" s="5"/>
      <c r="J441" s="5"/>
    </row>
    <row r="442" spans="1:10">
      <c r="A442" s="19"/>
      <c r="B442" s="19"/>
      <c r="I442" s="5"/>
      <c r="J442" s="5"/>
    </row>
    <row r="443" spans="1:10">
      <c r="A443" s="19"/>
      <c r="B443" s="19"/>
      <c r="I443" s="5"/>
      <c r="J443" s="5"/>
    </row>
    <row r="444" spans="1:10">
      <c r="A444" s="19"/>
      <c r="B444" s="19"/>
      <c r="I444" s="5"/>
      <c r="J444" s="5"/>
    </row>
    <row r="445" spans="1:10">
      <c r="A445" s="19"/>
      <c r="B445" s="19"/>
      <c r="I445" s="5"/>
      <c r="J445" s="5"/>
    </row>
    <row r="446" spans="1:10">
      <c r="A446" s="19"/>
      <c r="B446" s="19"/>
      <c r="I446" s="5"/>
      <c r="J446" s="5"/>
    </row>
    <row r="447" spans="1:10">
      <c r="A447" s="19"/>
      <c r="B447" s="19"/>
      <c r="I447" s="5"/>
      <c r="J447" s="5"/>
    </row>
    <row r="448" spans="1:10">
      <c r="A448" s="19"/>
      <c r="B448" s="19"/>
      <c r="I448" s="5"/>
      <c r="J448" s="5"/>
    </row>
    <row r="449" spans="1:10">
      <c r="A449" s="19"/>
      <c r="B449" s="19"/>
      <c r="I449" s="5"/>
      <c r="J449" s="5"/>
    </row>
    <row r="450" spans="1:10">
      <c r="A450" s="19"/>
      <c r="B450" s="19"/>
      <c r="I450" s="5"/>
      <c r="J450" s="5"/>
    </row>
    <row r="451" spans="1:10">
      <c r="A451" s="19"/>
      <c r="B451" s="19"/>
      <c r="I451" s="5"/>
      <c r="J451" s="5"/>
    </row>
    <row r="452" spans="1:10">
      <c r="A452" s="19"/>
      <c r="B452" s="19"/>
      <c r="I452" s="5"/>
      <c r="J452" s="5"/>
    </row>
    <row r="453" spans="1:10">
      <c r="A453" s="19"/>
      <c r="B453" s="19"/>
      <c r="I453" s="5"/>
      <c r="J453" s="5"/>
    </row>
    <row r="454" spans="1:10">
      <c r="A454" s="19"/>
      <c r="B454" s="19"/>
      <c r="I454" s="5"/>
      <c r="J454" s="5"/>
    </row>
    <row r="455" spans="1:10">
      <c r="A455" s="19"/>
      <c r="B455" s="19"/>
      <c r="I455" s="5"/>
      <c r="J455" s="5"/>
    </row>
    <row r="456" spans="1:10">
      <c r="A456" s="19"/>
      <c r="B456" s="19"/>
      <c r="I456" s="5"/>
      <c r="J456" s="5"/>
    </row>
    <row r="457" spans="1:10">
      <c r="A457" s="19"/>
      <c r="B457" s="19"/>
      <c r="I457" s="5"/>
      <c r="J457" s="5"/>
    </row>
    <row r="458" spans="1:10">
      <c r="A458" s="19"/>
      <c r="B458" s="19"/>
      <c r="I458" s="5"/>
      <c r="J458" s="5"/>
    </row>
    <row r="459" spans="1:10">
      <c r="A459" s="19"/>
      <c r="B459" s="19"/>
      <c r="I459" s="5"/>
      <c r="J459" s="5"/>
    </row>
    <row r="460" spans="1:10">
      <c r="A460" s="19"/>
      <c r="B460" s="19"/>
      <c r="I460" s="5"/>
      <c r="J460" s="5"/>
    </row>
    <row r="461" spans="1:10">
      <c r="A461" s="19"/>
      <c r="B461" s="19"/>
      <c r="I461" s="5"/>
      <c r="J461" s="5"/>
    </row>
    <row r="462" spans="1:10">
      <c r="A462" s="19"/>
      <c r="B462" s="19"/>
      <c r="I462" s="5"/>
      <c r="J462" s="5"/>
    </row>
    <row r="463" spans="1:10">
      <c r="A463" s="19"/>
      <c r="B463" s="19"/>
      <c r="I463" s="5"/>
      <c r="J463" s="5"/>
    </row>
    <row r="464" spans="1:10">
      <c r="A464" s="19"/>
      <c r="B464" s="19"/>
      <c r="I464" s="5"/>
      <c r="J464" s="5"/>
    </row>
    <row r="465" spans="1:10">
      <c r="A465" s="19"/>
      <c r="B465" s="19"/>
      <c r="I465" s="5"/>
      <c r="J465" s="5"/>
    </row>
    <row r="466" spans="1:10">
      <c r="A466" s="19"/>
      <c r="B466" s="19"/>
      <c r="I466" s="5"/>
      <c r="J466" s="5"/>
    </row>
    <row r="467" spans="1:10">
      <c r="A467" s="19"/>
      <c r="B467" s="19"/>
      <c r="I467" s="5"/>
      <c r="J467" s="5"/>
    </row>
    <row r="468" spans="1:10">
      <c r="A468" s="19"/>
      <c r="B468" s="19"/>
      <c r="I468" s="5"/>
      <c r="J468" s="5"/>
    </row>
    <row r="469" spans="1:10">
      <c r="A469" s="19"/>
      <c r="B469" s="19"/>
      <c r="I469" s="5"/>
      <c r="J469" s="5"/>
    </row>
    <row r="470" spans="1:10">
      <c r="A470" s="19"/>
      <c r="B470" s="19"/>
      <c r="I470" s="5"/>
      <c r="J470" s="5"/>
    </row>
    <row r="471" spans="1:10">
      <c r="A471" s="19"/>
      <c r="B471" s="19"/>
      <c r="I471" s="5"/>
      <c r="J471" s="5"/>
    </row>
    <row r="472" spans="1:10">
      <c r="A472" s="19"/>
      <c r="B472" s="19"/>
      <c r="I472" s="5"/>
      <c r="J472" s="5"/>
    </row>
    <row r="473" spans="1:10">
      <c r="A473" s="19"/>
      <c r="B473" s="19"/>
      <c r="I473" s="5"/>
      <c r="J473" s="5"/>
    </row>
    <row r="474" spans="1:10">
      <c r="A474" s="19"/>
      <c r="B474" s="19"/>
      <c r="I474" s="5"/>
      <c r="J474" s="5"/>
    </row>
    <row r="475" spans="1:10">
      <c r="A475" s="19"/>
      <c r="B475" s="19"/>
      <c r="I475" s="5"/>
      <c r="J475" s="5"/>
    </row>
    <row r="476" spans="1:10">
      <c r="A476" s="19"/>
      <c r="B476" s="19"/>
      <c r="I476" s="5"/>
      <c r="J476" s="5"/>
    </row>
    <row r="477" spans="1:10">
      <c r="A477" s="19"/>
      <c r="B477" s="19"/>
      <c r="I477" s="5"/>
      <c r="J477" s="5"/>
    </row>
    <row r="478" spans="1:10">
      <c r="A478" s="19"/>
      <c r="B478" s="19"/>
      <c r="I478" s="5"/>
      <c r="J478" s="5"/>
    </row>
    <row r="479" spans="1:10">
      <c r="A479" s="19"/>
      <c r="B479" s="19"/>
      <c r="I479" s="5"/>
      <c r="J479" s="5"/>
    </row>
    <row r="480" spans="1:10">
      <c r="A480" s="19"/>
      <c r="B480" s="19"/>
      <c r="I480" s="5"/>
      <c r="J480" s="5"/>
    </row>
    <row r="481" spans="1:10">
      <c r="A481" s="19"/>
      <c r="B481" s="19"/>
      <c r="I481" s="5"/>
      <c r="J481" s="5"/>
    </row>
    <row r="482" spans="1:10">
      <c r="A482" s="19"/>
      <c r="B482" s="19"/>
      <c r="I482" s="5"/>
      <c r="J482" s="5"/>
    </row>
    <row r="483" spans="1:10">
      <c r="A483" s="19"/>
      <c r="B483" s="19"/>
      <c r="I483" s="5"/>
      <c r="J483" s="5"/>
    </row>
    <row r="484" spans="1:10">
      <c r="A484" s="19"/>
      <c r="B484" s="19"/>
      <c r="I484" s="5"/>
      <c r="J484" s="5"/>
    </row>
    <row r="485" spans="1:10">
      <c r="A485" s="19"/>
      <c r="B485" s="19"/>
      <c r="I485" s="5"/>
      <c r="J485" s="5"/>
    </row>
    <row r="486" spans="1:10">
      <c r="A486" s="19"/>
      <c r="B486" s="19"/>
      <c r="I486" s="5"/>
      <c r="J486" s="5"/>
    </row>
    <row r="487" spans="1:10">
      <c r="A487" s="19"/>
      <c r="B487" s="19"/>
      <c r="I487" s="5"/>
      <c r="J487" s="5"/>
    </row>
    <row r="488" spans="1:10">
      <c r="A488" s="19"/>
      <c r="B488" s="19"/>
      <c r="I488" s="5"/>
      <c r="J488" s="5"/>
    </row>
    <row r="489" spans="1:10">
      <c r="A489" s="19"/>
      <c r="B489" s="19"/>
      <c r="I489" s="5"/>
      <c r="J489" s="5"/>
    </row>
    <row r="490" spans="1:10">
      <c r="A490" s="19"/>
      <c r="B490" s="19"/>
      <c r="I490" s="5"/>
      <c r="J490" s="5"/>
    </row>
    <row r="491" spans="1:10">
      <c r="A491" s="19"/>
      <c r="B491" s="19"/>
      <c r="I491" s="5"/>
      <c r="J491" s="5"/>
    </row>
    <row r="492" spans="1:10">
      <c r="A492" s="19"/>
      <c r="B492" s="19"/>
      <c r="I492" s="5"/>
      <c r="J492" s="5"/>
    </row>
    <row r="493" spans="1:10">
      <c r="A493" s="19"/>
      <c r="B493" s="19"/>
      <c r="I493" s="5"/>
      <c r="J493" s="5"/>
    </row>
    <row r="494" spans="1:10">
      <c r="A494" s="19"/>
      <c r="B494" s="19"/>
      <c r="I494" s="5"/>
      <c r="J494" s="5"/>
    </row>
    <row r="495" spans="1:10">
      <c r="A495" s="19"/>
      <c r="B495" s="19"/>
      <c r="I495" s="5"/>
      <c r="J495" s="5"/>
    </row>
    <row r="496" spans="1:10">
      <c r="A496" s="19"/>
      <c r="B496" s="19"/>
      <c r="I496" s="5"/>
      <c r="J496" s="5"/>
    </row>
    <row r="497" spans="1:10">
      <c r="A497" s="19"/>
      <c r="B497" s="19"/>
      <c r="I497" s="5"/>
      <c r="J497" s="5"/>
    </row>
    <row r="498" spans="1:10">
      <c r="A498" s="19"/>
      <c r="B498" s="19"/>
      <c r="I498" s="5"/>
      <c r="J498" s="5"/>
    </row>
    <row r="499" spans="1:10">
      <c r="A499" s="19"/>
      <c r="B499" s="19"/>
      <c r="I499" s="5"/>
      <c r="J499" s="5"/>
    </row>
    <row r="500" spans="1:10">
      <c r="A500" s="19"/>
      <c r="B500" s="19"/>
      <c r="I500" s="5"/>
      <c r="J500" s="5"/>
    </row>
    <row r="501" spans="1:10">
      <c r="A501" s="19"/>
      <c r="B501" s="19"/>
      <c r="I501" s="5"/>
      <c r="J501" s="5"/>
    </row>
    <row r="502" spans="1:10">
      <c r="A502" s="19"/>
      <c r="B502" s="19"/>
      <c r="I502" s="5"/>
      <c r="J502" s="5"/>
    </row>
    <row r="503" spans="1:10">
      <c r="A503" s="19"/>
      <c r="B503" s="19"/>
      <c r="I503" s="5"/>
      <c r="J503" s="5"/>
    </row>
    <row r="504" spans="1:10">
      <c r="A504" s="19"/>
      <c r="B504" s="19"/>
      <c r="I504" s="5"/>
      <c r="J504" s="5"/>
    </row>
    <row r="505" spans="1:10">
      <c r="A505" s="19"/>
      <c r="B505" s="19"/>
      <c r="I505" s="5"/>
      <c r="J505" s="5"/>
    </row>
    <row r="506" spans="1:10">
      <c r="A506" s="19"/>
      <c r="B506" s="19"/>
      <c r="I506" s="5"/>
      <c r="J506" s="5"/>
    </row>
    <row r="507" spans="1:10">
      <c r="A507" s="19"/>
      <c r="B507" s="19"/>
      <c r="I507" s="5"/>
      <c r="J507" s="5"/>
    </row>
    <row r="508" spans="1:10">
      <c r="A508" s="19"/>
      <c r="B508" s="19"/>
      <c r="I508" s="5"/>
      <c r="J508" s="5"/>
    </row>
    <row r="509" spans="1:10">
      <c r="A509" s="19"/>
      <c r="B509" s="19"/>
      <c r="I509" s="5"/>
      <c r="J509" s="5"/>
    </row>
    <row r="510" spans="1:10">
      <c r="A510" s="19"/>
      <c r="B510" s="19"/>
      <c r="I510" s="5"/>
      <c r="J510" s="5"/>
    </row>
    <row r="511" spans="1:10">
      <c r="A511" s="19"/>
      <c r="B511" s="19"/>
      <c r="I511" s="5"/>
      <c r="J511" s="5"/>
    </row>
    <row r="512" spans="1:10">
      <c r="A512" s="19"/>
      <c r="B512" s="19"/>
      <c r="I512" s="5"/>
      <c r="J512" s="5"/>
    </row>
    <row r="513" spans="1:10">
      <c r="A513" s="19"/>
      <c r="B513" s="19"/>
      <c r="I513" s="5"/>
      <c r="J513" s="5"/>
    </row>
    <row r="514" spans="1:10">
      <c r="A514" s="19"/>
      <c r="B514" s="19"/>
      <c r="I514" s="5"/>
      <c r="J514" s="5"/>
    </row>
    <row r="515" spans="1:10">
      <c r="A515" s="19"/>
      <c r="B515" s="19"/>
      <c r="I515" s="5"/>
      <c r="J515" s="5"/>
    </row>
    <row r="516" spans="1:10">
      <c r="A516" s="19"/>
      <c r="B516" s="19"/>
      <c r="I516" s="5"/>
      <c r="J516" s="5"/>
    </row>
    <row r="517" spans="1:10">
      <c r="A517" s="19"/>
      <c r="B517" s="19"/>
      <c r="I517" s="5"/>
      <c r="J517" s="5"/>
    </row>
    <row r="518" spans="1:10">
      <c r="A518" s="19"/>
      <c r="B518" s="19"/>
      <c r="I518" s="5"/>
      <c r="J518" s="5"/>
    </row>
    <row r="519" spans="1:10">
      <c r="A519" s="19"/>
      <c r="B519" s="19"/>
      <c r="I519" s="5"/>
      <c r="J519" s="5"/>
    </row>
    <row r="520" spans="1:10">
      <c r="A520" s="19"/>
      <c r="B520" s="19"/>
      <c r="I520" s="5"/>
      <c r="J520" s="5"/>
    </row>
    <row r="521" spans="1:10">
      <c r="A521" s="19"/>
      <c r="B521" s="19"/>
      <c r="I521" s="5"/>
      <c r="J521" s="5"/>
    </row>
    <row r="522" spans="1:10">
      <c r="A522" s="19"/>
      <c r="B522" s="19"/>
      <c r="I522" s="5"/>
      <c r="J522" s="5"/>
    </row>
    <row r="523" spans="1:10">
      <c r="A523" s="19"/>
      <c r="B523" s="19"/>
      <c r="I523" s="5"/>
      <c r="J523" s="5"/>
    </row>
    <row r="524" spans="1:10">
      <c r="A524" s="19"/>
      <c r="B524" s="19"/>
      <c r="I524" s="5"/>
      <c r="J524" s="5"/>
    </row>
    <row r="525" spans="1:10">
      <c r="A525" s="19"/>
      <c r="B525" s="19"/>
      <c r="I525" s="5"/>
      <c r="J525" s="5"/>
    </row>
    <row r="526" spans="1:10">
      <c r="A526" s="19"/>
      <c r="B526" s="19"/>
      <c r="I526" s="5"/>
      <c r="J526" s="5"/>
    </row>
    <row r="527" spans="1:10">
      <c r="A527" s="19"/>
      <c r="B527" s="19"/>
      <c r="I527" s="5"/>
      <c r="J527" s="5"/>
    </row>
    <row r="528" spans="1:10">
      <c r="A528" s="19"/>
      <c r="B528" s="19"/>
      <c r="I528" s="5"/>
      <c r="J528" s="5"/>
    </row>
    <row r="529" spans="1:10">
      <c r="A529" s="19"/>
      <c r="B529" s="19"/>
      <c r="I529" s="5"/>
      <c r="J529" s="5"/>
    </row>
    <row r="530" spans="1:10">
      <c r="A530" s="19"/>
      <c r="B530" s="19"/>
      <c r="I530" s="5"/>
      <c r="J530" s="5"/>
    </row>
    <row r="531" spans="1:10">
      <c r="A531" s="19"/>
      <c r="B531" s="19"/>
      <c r="I531" s="5"/>
      <c r="J531" s="5"/>
    </row>
    <row r="532" spans="1:10">
      <c r="A532" s="19"/>
      <c r="B532" s="19"/>
      <c r="I532" s="5"/>
      <c r="J532" s="5"/>
    </row>
    <row r="533" spans="1:10">
      <c r="A533" s="19"/>
      <c r="B533" s="19"/>
      <c r="I533" s="5"/>
      <c r="J533" s="5"/>
    </row>
    <row r="534" spans="1:10">
      <c r="A534" s="19"/>
      <c r="B534" s="19"/>
      <c r="I534" s="5"/>
      <c r="J534" s="5"/>
    </row>
    <row r="535" spans="1:10">
      <c r="A535" s="19"/>
      <c r="B535" s="19"/>
      <c r="I535" s="5"/>
      <c r="J535" s="5"/>
    </row>
    <row r="536" spans="1:10">
      <c r="A536" s="19"/>
      <c r="B536" s="19"/>
      <c r="I536" s="5"/>
      <c r="J536" s="5"/>
    </row>
    <row r="537" spans="1:10">
      <c r="A537" s="19"/>
      <c r="B537" s="19"/>
      <c r="I537" s="5"/>
      <c r="J537" s="5"/>
    </row>
    <row r="538" spans="1:10">
      <c r="A538" s="19"/>
      <c r="B538" s="19"/>
      <c r="I538" s="5"/>
      <c r="J538" s="5"/>
    </row>
    <row r="539" spans="1:10">
      <c r="A539" s="19"/>
      <c r="B539" s="19"/>
      <c r="I539" s="5"/>
      <c r="J539" s="5"/>
    </row>
    <row r="540" spans="1:10">
      <c r="A540" s="19"/>
      <c r="B540" s="19"/>
      <c r="I540" s="5"/>
      <c r="J540" s="5"/>
    </row>
    <row r="541" spans="1:10">
      <c r="A541" s="19"/>
      <c r="B541" s="19"/>
      <c r="I541" s="5"/>
      <c r="J541" s="5"/>
    </row>
    <row r="542" spans="1:10">
      <c r="A542" s="19"/>
      <c r="B542" s="19"/>
      <c r="I542" s="5"/>
      <c r="J542" s="5"/>
    </row>
    <row r="543" spans="1:10">
      <c r="A543" s="19"/>
      <c r="B543" s="19"/>
      <c r="I543" s="5"/>
      <c r="J543" s="5"/>
    </row>
    <row r="544" spans="1:10">
      <c r="A544" s="19"/>
      <c r="B544" s="19"/>
      <c r="I544" s="5"/>
      <c r="J544" s="5"/>
    </row>
    <row r="545" spans="1:10">
      <c r="A545" s="19"/>
      <c r="B545" s="19"/>
      <c r="I545" s="5"/>
      <c r="J545" s="5"/>
    </row>
    <row r="546" spans="1:10">
      <c r="A546" s="19"/>
      <c r="B546" s="19"/>
      <c r="I546" s="5"/>
      <c r="J546" s="5"/>
    </row>
    <row r="547" spans="1:10">
      <c r="A547" s="19"/>
      <c r="B547" s="19"/>
      <c r="I547" s="5"/>
      <c r="J547" s="5"/>
    </row>
    <row r="548" spans="1:10">
      <c r="A548" s="19"/>
      <c r="B548" s="19"/>
      <c r="I548" s="5"/>
      <c r="J548" s="5"/>
    </row>
    <row r="549" spans="1:10">
      <c r="A549" s="19"/>
      <c r="B549" s="19"/>
      <c r="I549" s="5"/>
      <c r="J549" s="5"/>
    </row>
    <row r="550" spans="1:10">
      <c r="A550" s="19"/>
      <c r="B550" s="19"/>
      <c r="I550" s="5"/>
      <c r="J550" s="5"/>
    </row>
    <row r="551" spans="1:10">
      <c r="A551" s="19"/>
      <c r="B551" s="19"/>
      <c r="I551" s="5"/>
      <c r="J551" s="5"/>
    </row>
    <row r="552" spans="1:10">
      <c r="A552" s="19"/>
      <c r="B552" s="19"/>
      <c r="I552" s="5"/>
      <c r="J552" s="5"/>
    </row>
    <row r="553" spans="1:10">
      <c r="A553" s="19"/>
      <c r="B553" s="19"/>
      <c r="I553" s="5"/>
      <c r="J553" s="5"/>
    </row>
    <row r="554" spans="1:10">
      <c r="A554" s="19"/>
      <c r="B554" s="19"/>
      <c r="I554" s="5"/>
      <c r="J554" s="5"/>
    </row>
    <row r="555" spans="1:10">
      <c r="A555" s="19"/>
      <c r="B555" s="19"/>
      <c r="I555" s="5"/>
      <c r="J555" s="5"/>
    </row>
    <row r="556" spans="1:10">
      <c r="A556" s="19"/>
      <c r="B556" s="19"/>
      <c r="I556" s="5"/>
      <c r="J556" s="5"/>
    </row>
    <row r="557" spans="1:10">
      <c r="A557" s="19"/>
      <c r="B557" s="19"/>
      <c r="I557" s="5"/>
      <c r="J557" s="5"/>
    </row>
    <row r="558" spans="1:10">
      <c r="A558" s="19"/>
      <c r="B558" s="19"/>
      <c r="I558" s="5"/>
      <c r="J558" s="5"/>
    </row>
    <row r="559" spans="1:10">
      <c r="A559" s="19"/>
      <c r="B559" s="19"/>
      <c r="I559" s="5"/>
      <c r="J559" s="5"/>
    </row>
    <row r="560" spans="1:10">
      <c r="A560" s="19"/>
      <c r="B560" s="19"/>
      <c r="I560" s="5"/>
      <c r="J560" s="5"/>
    </row>
    <row r="561" spans="1:10">
      <c r="A561" s="19"/>
      <c r="B561" s="19"/>
      <c r="I561" s="5"/>
      <c r="J561" s="5"/>
    </row>
    <row r="562" spans="1:10">
      <c r="A562" s="19"/>
      <c r="B562" s="19"/>
      <c r="I562" s="5"/>
      <c r="J562" s="5"/>
    </row>
    <row r="563" spans="1:10">
      <c r="A563" s="19"/>
      <c r="B563" s="19"/>
      <c r="I563" s="5"/>
      <c r="J563" s="5"/>
    </row>
    <row r="564" spans="1:10">
      <c r="A564" s="19"/>
      <c r="B564" s="19"/>
      <c r="I564" s="5"/>
      <c r="J564" s="5"/>
    </row>
    <row r="565" spans="1:10">
      <c r="A565" s="19"/>
      <c r="B565" s="19"/>
      <c r="I565" s="5"/>
      <c r="J565" s="5"/>
    </row>
    <row r="566" spans="1:10">
      <c r="A566" s="19"/>
      <c r="B566" s="19"/>
      <c r="I566" s="5"/>
      <c r="J566" s="5"/>
    </row>
    <row r="567" spans="1:10">
      <c r="A567" s="19"/>
      <c r="B567" s="19"/>
      <c r="I567" s="5"/>
      <c r="J567" s="5"/>
    </row>
    <row r="568" spans="1:10">
      <c r="A568" s="19"/>
      <c r="B568" s="19"/>
      <c r="I568" s="5"/>
      <c r="J568" s="5"/>
    </row>
    <row r="569" spans="1:10">
      <c r="A569" s="19"/>
      <c r="B569" s="19"/>
      <c r="I569" s="5"/>
      <c r="J569" s="5"/>
    </row>
    <row r="570" spans="1:10">
      <c r="A570" s="19"/>
      <c r="B570" s="19"/>
      <c r="I570" s="5"/>
      <c r="J570" s="5"/>
    </row>
    <row r="571" spans="1:10">
      <c r="A571" s="19"/>
      <c r="B571" s="19"/>
      <c r="I571" s="5"/>
      <c r="J571" s="5"/>
    </row>
    <row r="572" spans="1:10">
      <c r="A572" s="19"/>
      <c r="B572" s="19"/>
      <c r="I572" s="5"/>
      <c r="J572" s="5"/>
    </row>
    <row r="573" spans="1:10">
      <c r="A573" s="19"/>
      <c r="B573" s="19"/>
      <c r="I573" s="5"/>
      <c r="J573" s="5"/>
    </row>
    <row r="574" spans="1:10">
      <c r="A574" s="19"/>
      <c r="B574" s="19"/>
      <c r="I574" s="5"/>
      <c r="J574" s="5"/>
    </row>
    <row r="575" spans="1:10">
      <c r="A575" s="19"/>
      <c r="B575" s="19"/>
      <c r="I575" s="5"/>
      <c r="J575" s="5"/>
    </row>
    <row r="576" spans="1:10">
      <c r="A576" s="19"/>
      <c r="B576" s="19"/>
      <c r="I576" s="5"/>
      <c r="J576" s="5"/>
    </row>
    <row r="577" spans="1:10">
      <c r="A577" s="19"/>
      <c r="B577" s="19"/>
      <c r="I577" s="5"/>
      <c r="J577" s="5"/>
    </row>
    <row r="578" spans="1:10">
      <c r="A578" s="19"/>
      <c r="B578" s="19"/>
      <c r="I578" s="5"/>
      <c r="J578" s="5"/>
    </row>
    <row r="579" spans="1:10">
      <c r="A579" s="19"/>
      <c r="B579" s="19"/>
      <c r="I579" s="5"/>
      <c r="J579" s="5"/>
    </row>
    <row r="580" spans="1:10">
      <c r="A580" s="19"/>
      <c r="B580" s="19"/>
      <c r="I580" s="5"/>
      <c r="J580" s="5"/>
    </row>
    <row r="581" spans="1:10">
      <c r="A581" s="19"/>
      <c r="B581" s="19"/>
      <c r="I581" s="5"/>
      <c r="J581" s="5"/>
    </row>
    <row r="582" spans="1:10">
      <c r="A582" s="19"/>
      <c r="B582" s="19"/>
      <c r="I582" s="5"/>
      <c r="J582" s="5"/>
    </row>
    <row r="583" spans="1:10">
      <c r="A583" s="19"/>
      <c r="B583" s="19"/>
      <c r="I583" s="5"/>
      <c r="J583" s="5"/>
    </row>
    <row r="584" spans="1:10">
      <c r="A584" s="19"/>
      <c r="B584" s="19"/>
      <c r="I584" s="5"/>
      <c r="J584" s="5"/>
    </row>
    <row r="585" spans="1:10">
      <c r="A585" s="19"/>
      <c r="B585" s="19"/>
      <c r="I585" s="5"/>
      <c r="J585" s="5"/>
    </row>
    <row r="586" spans="1:10">
      <c r="A586" s="19"/>
      <c r="B586" s="19"/>
      <c r="I586" s="5"/>
      <c r="J586" s="5"/>
    </row>
    <row r="587" spans="1:10">
      <c r="A587" s="19"/>
      <c r="B587" s="19"/>
      <c r="I587" s="5"/>
      <c r="J587" s="5"/>
    </row>
    <row r="588" spans="1:10">
      <c r="A588" s="19"/>
      <c r="B588" s="19"/>
      <c r="I588" s="5"/>
      <c r="J588" s="5"/>
    </row>
    <row r="589" spans="1:10">
      <c r="A589" s="19"/>
      <c r="B589" s="19"/>
      <c r="I589" s="5"/>
      <c r="J589" s="5"/>
    </row>
    <row r="590" spans="1:10">
      <c r="A590" s="19"/>
      <c r="B590" s="19"/>
      <c r="I590" s="5"/>
      <c r="J590" s="5"/>
    </row>
    <row r="591" spans="1:10">
      <c r="A591" s="19"/>
      <c r="B591" s="19"/>
      <c r="I591" s="5"/>
      <c r="J591" s="5"/>
    </row>
    <row r="592" spans="1:10">
      <c r="A592" s="19"/>
      <c r="B592" s="19"/>
      <c r="I592" s="5"/>
      <c r="J592" s="5"/>
    </row>
    <row r="593" spans="1:10">
      <c r="A593" s="19"/>
      <c r="B593" s="19"/>
      <c r="I593" s="5"/>
      <c r="J593" s="5"/>
    </row>
    <row r="594" spans="1:10">
      <c r="A594" s="19"/>
      <c r="B594" s="19"/>
      <c r="I594" s="5"/>
      <c r="J594" s="5"/>
    </row>
    <row r="595" spans="1:10">
      <c r="A595" s="19"/>
      <c r="B595" s="19"/>
      <c r="I595" s="5"/>
      <c r="J595" s="5"/>
    </row>
    <row r="596" spans="1:10">
      <c r="A596" s="19"/>
      <c r="B596" s="19"/>
      <c r="I596" s="5"/>
      <c r="J596" s="5"/>
    </row>
    <row r="597" spans="1:10">
      <c r="A597" s="19"/>
      <c r="B597" s="19"/>
      <c r="I597" s="5"/>
      <c r="J597" s="5"/>
    </row>
    <row r="598" spans="1:10">
      <c r="A598" s="19"/>
      <c r="B598" s="19"/>
      <c r="I598" s="5"/>
      <c r="J598" s="5"/>
    </row>
    <row r="599" spans="1:10">
      <c r="A599" s="19"/>
      <c r="B599" s="19"/>
      <c r="I599" s="5"/>
      <c r="J599" s="5"/>
    </row>
    <row r="600" spans="1:10">
      <c r="A600" s="19"/>
      <c r="B600" s="19"/>
      <c r="I600" s="5"/>
      <c r="J600" s="5"/>
    </row>
    <row r="601" spans="1:10">
      <c r="A601" s="19"/>
      <c r="B601" s="19"/>
      <c r="I601" s="5"/>
      <c r="J601" s="5"/>
    </row>
    <row r="602" spans="1:10">
      <c r="A602" s="19"/>
      <c r="B602" s="19"/>
      <c r="I602" s="5"/>
      <c r="J602" s="5"/>
    </row>
    <row r="603" spans="1:10">
      <c r="A603" s="19"/>
      <c r="B603" s="19"/>
      <c r="I603" s="5"/>
      <c r="J603" s="5"/>
    </row>
    <row r="604" spans="1:10">
      <c r="A604" s="19"/>
      <c r="B604" s="19"/>
      <c r="I604" s="5"/>
      <c r="J604" s="5"/>
    </row>
    <row r="605" spans="1:10">
      <c r="A605" s="19"/>
      <c r="B605" s="19"/>
      <c r="I605" s="5"/>
      <c r="J605" s="5"/>
    </row>
    <row r="606" spans="1:10">
      <c r="A606" s="19"/>
      <c r="B606" s="19"/>
      <c r="I606" s="5"/>
      <c r="J606" s="5"/>
    </row>
    <row r="607" spans="1:10">
      <c r="A607" s="19"/>
      <c r="B607" s="19"/>
      <c r="I607" s="5"/>
      <c r="J607" s="5"/>
    </row>
    <row r="608" spans="1:10">
      <c r="A608" s="19"/>
      <c r="B608" s="19"/>
      <c r="I608" s="5"/>
      <c r="J608" s="5"/>
    </row>
    <row r="609" spans="1:10">
      <c r="A609" s="19"/>
      <c r="B609" s="19"/>
      <c r="I609" s="5"/>
      <c r="J609" s="5"/>
    </row>
    <row r="610" spans="1:10">
      <c r="A610" s="19"/>
      <c r="B610" s="19"/>
      <c r="I610" s="5"/>
      <c r="J610" s="5"/>
    </row>
    <row r="611" spans="1:10">
      <c r="A611" s="19"/>
      <c r="B611" s="19"/>
      <c r="I611" s="5"/>
      <c r="J611" s="5"/>
    </row>
    <row r="612" spans="1:10">
      <c r="A612" s="19"/>
      <c r="B612" s="19"/>
      <c r="I612" s="5"/>
      <c r="J612" s="5"/>
    </row>
    <row r="613" spans="1:10">
      <c r="A613" s="19"/>
      <c r="B613" s="19"/>
      <c r="I613" s="5"/>
      <c r="J613" s="5"/>
    </row>
    <row r="614" spans="1:10">
      <c r="A614" s="19"/>
      <c r="B614" s="19"/>
      <c r="I614" s="5"/>
      <c r="J614" s="5"/>
    </row>
    <row r="615" spans="1:10">
      <c r="A615" s="19"/>
      <c r="B615" s="19"/>
      <c r="I615" s="5"/>
      <c r="J615" s="5"/>
    </row>
    <row r="616" spans="1:10">
      <c r="A616" s="19"/>
      <c r="B616" s="19"/>
      <c r="I616" s="5"/>
      <c r="J616" s="5"/>
    </row>
    <row r="617" spans="1:10">
      <c r="A617" s="19"/>
      <c r="B617" s="19"/>
      <c r="I617" s="5"/>
      <c r="J617" s="5"/>
    </row>
    <row r="618" spans="1:10">
      <c r="A618" s="19"/>
      <c r="B618" s="19"/>
      <c r="I618" s="5"/>
      <c r="J618" s="5"/>
    </row>
    <row r="619" spans="1:10">
      <c r="A619" s="19"/>
      <c r="B619" s="19"/>
      <c r="I619" s="5"/>
      <c r="J619" s="5"/>
    </row>
    <row r="620" spans="1:10">
      <c r="A620" s="19"/>
      <c r="B620" s="19"/>
      <c r="I620" s="5"/>
      <c r="J620" s="5"/>
    </row>
    <row r="621" spans="1:10">
      <c r="A621" s="19"/>
      <c r="B621" s="19"/>
      <c r="I621" s="5"/>
      <c r="J621" s="5"/>
    </row>
    <row r="622" spans="1:10">
      <c r="A622" s="19"/>
      <c r="B622" s="19"/>
      <c r="I622" s="5"/>
      <c r="J622" s="5"/>
    </row>
    <row r="623" spans="1:10">
      <c r="A623" s="19"/>
      <c r="B623" s="19"/>
      <c r="I623" s="5"/>
      <c r="J623" s="5"/>
    </row>
    <row r="624" spans="1:10">
      <c r="A624" s="19"/>
      <c r="B624" s="19"/>
      <c r="I624" s="5"/>
      <c r="J624" s="5"/>
    </row>
    <row r="625" spans="1:10">
      <c r="A625" s="19"/>
      <c r="B625" s="19"/>
      <c r="I625" s="5"/>
      <c r="J625" s="5"/>
    </row>
    <row r="626" spans="1:10">
      <c r="A626" s="19"/>
      <c r="B626" s="19"/>
      <c r="I626" s="5"/>
      <c r="J626" s="5"/>
    </row>
    <row r="627" spans="1:10">
      <c r="A627" s="19"/>
      <c r="B627" s="19"/>
      <c r="I627" s="5"/>
      <c r="J627" s="5"/>
    </row>
    <row r="628" spans="1:10">
      <c r="A628" s="19"/>
      <c r="B628" s="19"/>
      <c r="I628" s="5"/>
      <c r="J628" s="5"/>
    </row>
    <row r="629" spans="1:10">
      <c r="A629" s="19"/>
      <c r="B629" s="19"/>
      <c r="I629" s="5"/>
      <c r="J629" s="5"/>
    </row>
    <row r="630" spans="1:10">
      <c r="A630" s="19"/>
      <c r="B630" s="19"/>
      <c r="I630" s="5"/>
      <c r="J630" s="5"/>
    </row>
    <row r="631" spans="1:10">
      <c r="A631" s="19"/>
      <c r="B631" s="19"/>
      <c r="I631" s="5"/>
      <c r="J631" s="5"/>
    </row>
    <row r="632" spans="1:10">
      <c r="A632" s="19"/>
      <c r="B632" s="19"/>
      <c r="I632" s="5"/>
      <c r="J632" s="5"/>
    </row>
    <row r="633" spans="1:10">
      <c r="A633" s="19"/>
      <c r="B633" s="19"/>
      <c r="I633" s="5"/>
      <c r="J633" s="5"/>
    </row>
    <row r="634" spans="1:10">
      <c r="A634" s="19"/>
      <c r="B634" s="19"/>
      <c r="I634" s="5"/>
      <c r="J634" s="5"/>
    </row>
    <row r="635" spans="1:10">
      <c r="A635" s="19"/>
      <c r="B635" s="19"/>
      <c r="I635" s="5"/>
      <c r="J635" s="5"/>
    </row>
    <row r="636" spans="1:10">
      <c r="A636" s="19"/>
      <c r="B636" s="19"/>
      <c r="I636" s="5"/>
      <c r="J636" s="5"/>
    </row>
    <row r="637" spans="1:10">
      <c r="A637" s="19"/>
      <c r="B637" s="19"/>
      <c r="I637" s="5"/>
      <c r="J637" s="5"/>
    </row>
    <row r="638" spans="1:10">
      <c r="A638" s="19"/>
      <c r="B638" s="19"/>
      <c r="I638" s="5"/>
      <c r="J638" s="5"/>
    </row>
    <row r="639" spans="1:10">
      <c r="A639" s="19"/>
      <c r="B639" s="19"/>
      <c r="I639" s="5"/>
      <c r="J639" s="5"/>
    </row>
    <row r="640" spans="1:10">
      <c r="A640" s="19"/>
      <c r="B640" s="19"/>
      <c r="I640" s="5"/>
      <c r="J640" s="5"/>
    </row>
    <row r="641" spans="1:10">
      <c r="A641" s="19"/>
      <c r="B641" s="19"/>
      <c r="I641" s="5"/>
      <c r="J641" s="5"/>
    </row>
    <row r="642" spans="1:10">
      <c r="A642" s="19"/>
      <c r="B642" s="19"/>
      <c r="I642" s="5"/>
      <c r="J642" s="5"/>
    </row>
    <row r="643" spans="1:10">
      <c r="A643" s="19"/>
      <c r="B643" s="19"/>
      <c r="I643" s="5"/>
      <c r="J643" s="5"/>
    </row>
    <row r="644" spans="1:10">
      <c r="A644" s="19"/>
      <c r="B644" s="19"/>
      <c r="I644" s="5"/>
      <c r="J644" s="5"/>
    </row>
    <row r="645" spans="1:10">
      <c r="A645" s="19"/>
      <c r="B645" s="19"/>
      <c r="I645" s="5"/>
      <c r="J645" s="5"/>
    </row>
    <row r="646" spans="1:10">
      <c r="A646" s="19"/>
      <c r="B646" s="19"/>
      <c r="I646" s="5"/>
      <c r="J646" s="5"/>
    </row>
    <row r="647" spans="1:10">
      <c r="A647" s="19"/>
      <c r="B647" s="19"/>
      <c r="I647" s="5"/>
      <c r="J647" s="5"/>
    </row>
    <row r="648" spans="1:10">
      <c r="A648" s="19"/>
      <c r="B648" s="19"/>
      <c r="I648" s="5"/>
      <c r="J648" s="5"/>
    </row>
    <row r="649" spans="1:10">
      <c r="A649" s="19"/>
      <c r="B649" s="19"/>
      <c r="I649" s="5"/>
      <c r="J649" s="5"/>
    </row>
    <row r="650" spans="1:10">
      <c r="A650" s="19"/>
      <c r="B650" s="19"/>
      <c r="I650" s="5"/>
      <c r="J650" s="5"/>
    </row>
    <row r="651" spans="1:10">
      <c r="A651" s="19"/>
      <c r="B651" s="19"/>
      <c r="I651" s="5"/>
      <c r="J651" s="5"/>
    </row>
    <row r="652" spans="1:10">
      <c r="A652" s="19"/>
      <c r="B652" s="19"/>
      <c r="I652" s="5"/>
      <c r="J652" s="5"/>
    </row>
    <row r="653" spans="1:10">
      <c r="A653" s="19"/>
      <c r="B653" s="19"/>
      <c r="I653" s="5"/>
      <c r="J653" s="5"/>
    </row>
    <row r="654" spans="1:10">
      <c r="A654" s="19"/>
      <c r="B654" s="19"/>
      <c r="I654" s="5"/>
      <c r="J654" s="5"/>
    </row>
    <row r="655" spans="1:10">
      <c r="A655" s="19"/>
      <c r="B655" s="19"/>
      <c r="I655" s="5"/>
      <c r="J655" s="5"/>
    </row>
    <row r="656" spans="1:10">
      <c r="A656" s="19"/>
      <c r="B656" s="19"/>
      <c r="I656" s="5"/>
      <c r="J656" s="5"/>
    </row>
    <row r="657" spans="1:10">
      <c r="A657" s="19"/>
      <c r="B657" s="19"/>
      <c r="I657" s="5"/>
      <c r="J657" s="5"/>
    </row>
    <row r="658" spans="1:10">
      <c r="A658" s="19"/>
      <c r="B658" s="19"/>
      <c r="I658" s="5"/>
      <c r="J658" s="5"/>
    </row>
    <row r="659" spans="1:10">
      <c r="A659" s="19"/>
      <c r="B659" s="19"/>
      <c r="I659" s="5"/>
      <c r="J659" s="5"/>
    </row>
    <row r="660" spans="1:10">
      <c r="A660" s="19"/>
      <c r="B660" s="19"/>
      <c r="I660" s="5"/>
      <c r="J660" s="5"/>
    </row>
    <row r="661" spans="1:10">
      <c r="A661" s="19"/>
      <c r="B661" s="19"/>
      <c r="I661" s="5"/>
      <c r="J661" s="5"/>
    </row>
    <row r="662" spans="1:10">
      <c r="A662" s="19"/>
      <c r="B662" s="19"/>
      <c r="I662" s="5"/>
      <c r="J662" s="5"/>
    </row>
    <row r="663" spans="1:10">
      <c r="A663" s="19"/>
      <c r="B663" s="19"/>
      <c r="I663" s="5"/>
      <c r="J663" s="5"/>
    </row>
    <row r="664" spans="1:10">
      <c r="A664" s="19"/>
      <c r="B664" s="19"/>
      <c r="I664" s="5"/>
      <c r="J664" s="5"/>
    </row>
    <row r="665" spans="1:10">
      <c r="A665" s="19"/>
      <c r="B665" s="19"/>
      <c r="I665" s="5"/>
      <c r="J665" s="5"/>
    </row>
    <row r="666" spans="1:10">
      <c r="A666" s="19"/>
      <c r="B666" s="19"/>
      <c r="I666" s="5"/>
      <c r="J666" s="5"/>
    </row>
    <row r="667" spans="1:10">
      <c r="A667" s="19"/>
      <c r="B667" s="19"/>
      <c r="I667" s="5"/>
      <c r="J667" s="5"/>
    </row>
    <row r="668" spans="1:10">
      <c r="A668" s="19"/>
      <c r="B668" s="19"/>
      <c r="I668" s="5"/>
      <c r="J668" s="5"/>
    </row>
    <row r="669" spans="1:10">
      <c r="A669" s="19"/>
      <c r="B669" s="19"/>
      <c r="I669" s="5"/>
      <c r="J669" s="5"/>
    </row>
    <row r="670" spans="1:10">
      <c r="A670" s="19"/>
      <c r="B670" s="19"/>
      <c r="I670" s="5"/>
      <c r="J670" s="5"/>
    </row>
    <row r="671" spans="1:10">
      <c r="A671" s="19"/>
      <c r="B671" s="19"/>
      <c r="I671" s="5"/>
      <c r="J671" s="5"/>
    </row>
    <row r="672" spans="1:10">
      <c r="A672" s="19"/>
      <c r="B672" s="19"/>
      <c r="I672" s="5"/>
      <c r="J672" s="5"/>
    </row>
    <row r="673" spans="1:10">
      <c r="A673" s="19"/>
      <c r="B673" s="19"/>
      <c r="I673" s="5"/>
      <c r="J673" s="5"/>
    </row>
    <row r="674" spans="1:10">
      <c r="A674" s="19"/>
      <c r="B674" s="19"/>
      <c r="I674" s="5"/>
      <c r="J674" s="5"/>
    </row>
    <row r="675" spans="1:10">
      <c r="A675" s="19"/>
      <c r="B675" s="19"/>
      <c r="I675" s="5"/>
      <c r="J675" s="5"/>
    </row>
    <row r="676" spans="1:10">
      <c r="A676" s="19"/>
      <c r="B676" s="19"/>
      <c r="I676" s="5"/>
      <c r="J676" s="5"/>
    </row>
    <row r="677" spans="1:10">
      <c r="A677" s="19"/>
      <c r="B677" s="19"/>
      <c r="I677" s="5"/>
      <c r="J677" s="5"/>
    </row>
    <row r="678" spans="1:10">
      <c r="A678" s="19"/>
      <c r="B678" s="19"/>
      <c r="I678" s="5"/>
      <c r="J678" s="5"/>
    </row>
    <row r="679" spans="1:10">
      <c r="A679" s="19"/>
      <c r="B679" s="19"/>
      <c r="I679" s="5"/>
      <c r="J679" s="5"/>
    </row>
    <row r="680" spans="1:10">
      <c r="A680" s="19"/>
      <c r="B680" s="19"/>
      <c r="I680" s="5"/>
      <c r="J680" s="5"/>
    </row>
    <row r="681" spans="1:10">
      <c r="A681" s="19"/>
      <c r="B681" s="19"/>
      <c r="I681" s="5"/>
      <c r="J681" s="5"/>
    </row>
    <row r="682" spans="1:10">
      <c r="A682" s="19"/>
      <c r="B682" s="19"/>
      <c r="I682" s="5"/>
      <c r="J682" s="5"/>
    </row>
    <row r="683" spans="1:10">
      <c r="A683" s="19"/>
      <c r="B683" s="19"/>
      <c r="I683" s="5"/>
      <c r="J683" s="5"/>
    </row>
    <row r="684" spans="1:10">
      <c r="A684" s="19"/>
      <c r="B684" s="19"/>
      <c r="I684" s="5"/>
      <c r="J684" s="5"/>
    </row>
    <row r="685" spans="1:10">
      <c r="A685" s="19"/>
      <c r="B685" s="19"/>
      <c r="I685" s="5"/>
      <c r="J685" s="5"/>
    </row>
    <row r="686" spans="1:10">
      <c r="A686" s="19"/>
      <c r="B686" s="19"/>
      <c r="I686" s="5"/>
      <c r="J686" s="5"/>
    </row>
    <row r="687" spans="1:10">
      <c r="A687" s="19"/>
      <c r="B687" s="19"/>
      <c r="I687" s="5"/>
      <c r="J687" s="5"/>
    </row>
    <row r="688" spans="1:10">
      <c r="A688" s="19"/>
      <c r="B688" s="19"/>
      <c r="I688" s="5"/>
      <c r="J688" s="5"/>
    </row>
    <row r="689" spans="1:10">
      <c r="A689" s="19"/>
      <c r="B689" s="19"/>
      <c r="I689" s="5"/>
      <c r="J689" s="5"/>
    </row>
    <row r="690" spans="1:10">
      <c r="A690" s="19"/>
      <c r="B690" s="19"/>
      <c r="I690" s="5"/>
      <c r="J690" s="5"/>
    </row>
    <row r="691" spans="1:10">
      <c r="A691" s="19"/>
      <c r="B691" s="19"/>
      <c r="I691" s="5"/>
      <c r="J691" s="5"/>
    </row>
    <row r="692" spans="1:10">
      <c r="A692" s="19"/>
      <c r="B692" s="19"/>
      <c r="I692" s="5"/>
      <c r="J692" s="5"/>
    </row>
    <row r="693" spans="1:10">
      <c r="A693" s="19"/>
      <c r="B693" s="19"/>
      <c r="I693" s="5"/>
      <c r="J693" s="5"/>
    </row>
    <row r="694" spans="1:10">
      <c r="A694" s="19"/>
      <c r="B694" s="19"/>
      <c r="I694" s="5"/>
      <c r="J694" s="5"/>
    </row>
    <row r="695" spans="1:10">
      <c r="A695" s="19"/>
      <c r="B695" s="19"/>
      <c r="I695" s="5"/>
      <c r="J695" s="5"/>
    </row>
    <row r="696" spans="1:10">
      <c r="A696" s="19"/>
      <c r="B696" s="19"/>
      <c r="I696" s="5"/>
      <c r="J696" s="5"/>
    </row>
    <row r="697" spans="1:10">
      <c r="A697" s="19"/>
      <c r="B697" s="19"/>
      <c r="I697" s="5"/>
      <c r="J697" s="5"/>
    </row>
    <row r="698" spans="1:10">
      <c r="A698" s="19"/>
      <c r="B698" s="19"/>
      <c r="I698" s="5"/>
      <c r="J698" s="5"/>
    </row>
    <row r="699" spans="1:10">
      <c r="A699" s="19"/>
      <c r="B699" s="19"/>
      <c r="I699" s="5"/>
      <c r="J699" s="5"/>
    </row>
    <row r="700" spans="1:10">
      <c r="A700" s="19"/>
      <c r="B700" s="19"/>
      <c r="I700" s="5"/>
      <c r="J700" s="5"/>
    </row>
    <row r="701" spans="1:10">
      <c r="A701" s="19"/>
      <c r="B701" s="19"/>
      <c r="I701" s="5"/>
      <c r="J701" s="5"/>
    </row>
    <row r="702" spans="1:10">
      <c r="A702" s="19"/>
      <c r="B702" s="19"/>
      <c r="I702" s="5"/>
      <c r="J702" s="5"/>
    </row>
    <row r="703" spans="1:10">
      <c r="A703" s="19"/>
      <c r="B703" s="19"/>
      <c r="I703" s="5"/>
      <c r="J703" s="5"/>
    </row>
    <row r="704" spans="1:10">
      <c r="A704" s="19"/>
      <c r="B704" s="19"/>
      <c r="I704" s="5"/>
      <c r="J704" s="5"/>
    </row>
    <row r="705" spans="1:10">
      <c r="A705" s="19"/>
      <c r="B705" s="19"/>
      <c r="I705" s="5"/>
      <c r="J705" s="5"/>
    </row>
    <row r="706" spans="1:10">
      <c r="A706" s="19"/>
      <c r="B706" s="19"/>
      <c r="I706" s="5"/>
      <c r="J706" s="5"/>
    </row>
    <row r="707" spans="1:10">
      <c r="A707" s="19"/>
      <c r="B707" s="19"/>
      <c r="I707" s="5"/>
      <c r="J707" s="5"/>
    </row>
    <row r="708" spans="1:10">
      <c r="A708" s="19"/>
      <c r="B708" s="19"/>
      <c r="I708" s="5"/>
      <c r="J708" s="5"/>
    </row>
    <row r="709" spans="1:10">
      <c r="A709" s="19"/>
      <c r="B709" s="19"/>
      <c r="I709" s="5"/>
      <c r="J709" s="5"/>
    </row>
    <row r="710" spans="1:10">
      <c r="A710" s="19"/>
      <c r="B710" s="19"/>
      <c r="I710" s="5"/>
      <c r="J710" s="5"/>
    </row>
    <row r="711" spans="1:10">
      <c r="A711" s="19"/>
      <c r="B711" s="19"/>
      <c r="I711" s="5"/>
      <c r="J711" s="5"/>
    </row>
    <row r="712" spans="1:10">
      <c r="A712" s="19"/>
      <c r="B712" s="19"/>
      <c r="I712" s="5"/>
      <c r="J712" s="5"/>
    </row>
    <row r="713" spans="1:10">
      <c r="A713" s="19"/>
      <c r="B713" s="19"/>
      <c r="I713" s="5"/>
      <c r="J713" s="5"/>
    </row>
    <row r="714" spans="1:10">
      <c r="A714" s="19"/>
      <c r="B714" s="19"/>
      <c r="I714" s="5"/>
      <c r="J714" s="5"/>
    </row>
    <row r="715" spans="1:10">
      <c r="A715" s="19"/>
      <c r="B715" s="19"/>
      <c r="I715" s="5"/>
      <c r="J715" s="5"/>
    </row>
    <row r="716" spans="1:10">
      <c r="A716" s="19"/>
      <c r="B716" s="19"/>
      <c r="I716" s="5"/>
      <c r="J716" s="5"/>
    </row>
    <row r="717" spans="1:10">
      <c r="A717" s="19"/>
      <c r="B717" s="19"/>
      <c r="I717" s="5"/>
      <c r="J717" s="5"/>
    </row>
    <row r="718" spans="1:10">
      <c r="A718" s="19"/>
      <c r="B718" s="19"/>
      <c r="I718" s="5"/>
      <c r="J718" s="5"/>
    </row>
    <row r="719" spans="1:10">
      <c r="A719" s="19"/>
      <c r="B719" s="19"/>
      <c r="I719" s="5"/>
      <c r="J719" s="5"/>
    </row>
    <row r="720" spans="1:10">
      <c r="A720" s="19"/>
      <c r="B720" s="19"/>
      <c r="I720" s="5"/>
      <c r="J720" s="5"/>
    </row>
    <row r="721" spans="1:10">
      <c r="A721" s="19"/>
      <c r="B721" s="19"/>
      <c r="I721" s="5"/>
      <c r="J721" s="5"/>
    </row>
    <row r="722" spans="1:10">
      <c r="A722" s="19"/>
      <c r="B722" s="19"/>
      <c r="I722" s="5"/>
      <c r="J722" s="5"/>
    </row>
    <row r="723" spans="1:10">
      <c r="A723" s="19"/>
      <c r="B723" s="19"/>
      <c r="I723" s="5"/>
      <c r="J723" s="5"/>
    </row>
    <row r="724" spans="1:10">
      <c r="A724" s="19"/>
      <c r="B724" s="19"/>
      <c r="I724" s="5"/>
      <c r="J724" s="5"/>
    </row>
    <row r="725" spans="1:10">
      <c r="A725" s="19"/>
      <c r="B725" s="19"/>
      <c r="I725" s="5"/>
      <c r="J725" s="5"/>
    </row>
    <row r="726" spans="1:10">
      <c r="A726" s="19"/>
      <c r="B726" s="19"/>
      <c r="I726" s="5"/>
      <c r="J726" s="5"/>
    </row>
    <row r="727" spans="1:10">
      <c r="A727" s="19"/>
      <c r="B727" s="19"/>
      <c r="I727" s="5"/>
      <c r="J727" s="5"/>
    </row>
    <row r="728" spans="1:10">
      <c r="A728" s="19"/>
      <c r="B728" s="19"/>
      <c r="I728" s="5"/>
      <c r="J728" s="5"/>
    </row>
    <row r="729" spans="1:10">
      <c r="A729" s="19"/>
      <c r="B729" s="19"/>
      <c r="I729" s="5"/>
      <c r="J729" s="5"/>
    </row>
    <row r="730" spans="1:10">
      <c r="A730" s="19"/>
      <c r="B730" s="19"/>
      <c r="I730" s="5"/>
      <c r="J730" s="5"/>
    </row>
    <row r="731" spans="1:10">
      <c r="A731" s="19"/>
      <c r="B731" s="19"/>
      <c r="I731" s="5"/>
      <c r="J731" s="5"/>
    </row>
    <row r="732" spans="1:10">
      <c r="A732" s="19"/>
      <c r="B732" s="19"/>
      <c r="I732" s="5"/>
      <c r="J732" s="5"/>
    </row>
    <row r="733" spans="1:10">
      <c r="A733" s="19"/>
      <c r="B733" s="19"/>
      <c r="I733" s="5"/>
      <c r="J733" s="5"/>
    </row>
    <row r="734" spans="1:10">
      <c r="A734" s="19"/>
      <c r="B734" s="19"/>
      <c r="I734" s="5"/>
      <c r="J734" s="5"/>
    </row>
    <row r="735" spans="1:10">
      <c r="A735" s="19"/>
      <c r="B735" s="19"/>
      <c r="I735" s="5"/>
      <c r="J735" s="5"/>
    </row>
    <row r="736" spans="1:10">
      <c r="A736" s="19"/>
      <c r="B736" s="19"/>
      <c r="I736" s="5"/>
      <c r="J736" s="5"/>
    </row>
    <row r="737" spans="1:10">
      <c r="A737" s="19"/>
      <c r="B737" s="19"/>
      <c r="I737" s="5"/>
      <c r="J737" s="5"/>
    </row>
    <row r="738" spans="1:10">
      <c r="A738" s="19"/>
      <c r="B738" s="19"/>
      <c r="I738" s="5"/>
      <c r="J738" s="5"/>
    </row>
    <row r="739" spans="1:10">
      <c r="A739" s="19"/>
      <c r="B739" s="19"/>
      <c r="I739" s="5"/>
      <c r="J739" s="5"/>
    </row>
    <row r="740" spans="1:10">
      <c r="A740" s="19"/>
      <c r="B740" s="19"/>
      <c r="I740" s="5"/>
      <c r="J740" s="5"/>
    </row>
    <row r="741" spans="1:10">
      <c r="A741" s="19"/>
      <c r="B741" s="19"/>
      <c r="I741" s="5"/>
      <c r="J741" s="5"/>
    </row>
    <row r="742" spans="1:10">
      <c r="A742" s="19"/>
      <c r="B742" s="19"/>
      <c r="I742" s="5"/>
      <c r="J742" s="5"/>
    </row>
    <row r="743" spans="1:10">
      <c r="A743" s="19"/>
      <c r="B743" s="19"/>
      <c r="I743" s="5"/>
      <c r="J743" s="5"/>
    </row>
    <row r="744" spans="1:10">
      <c r="A744" s="19"/>
      <c r="B744" s="19"/>
      <c r="I744" s="5"/>
      <c r="J744" s="5"/>
    </row>
    <row r="745" spans="1:10">
      <c r="A745" s="19"/>
      <c r="B745" s="19"/>
      <c r="I745" s="5"/>
      <c r="J745" s="5"/>
    </row>
    <row r="746" spans="1:10">
      <c r="A746" s="19"/>
      <c r="B746" s="19"/>
      <c r="I746" s="5"/>
      <c r="J746" s="5"/>
    </row>
    <row r="747" spans="1:10">
      <c r="A747" s="19"/>
      <c r="B747" s="19"/>
      <c r="I747" s="5"/>
      <c r="J747" s="5"/>
    </row>
    <row r="748" spans="1:10">
      <c r="A748" s="19"/>
      <c r="B748" s="19"/>
      <c r="I748" s="5"/>
      <c r="J748" s="5"/>
    </row>
    <row r="749" spans="1:10">
      <c r="A749" s="19"/>
      <c r="B749" s="19"/>
      <c r="I749" s="5"/>
      <c r="J749" s="5"/>
    </row>
    <row r="750" spans="1:10">
      <c r="A750" s="19"/>
      <c r="B750" s="19"/>
      <c r="I750" s="5"/>
      <c r="J750" s="5"/>
    </row>
    <row r="751" spans="1:10">
      <c r="A751" s="19"/>
      <c r="B751" s="19"/>
      <c r="I751" s="5"/>
      <c r="J751" s="5"/>
    </row>
    <row r="752" spans="1:10">
      <c r="A752" s="19"/>
      <c r="B752" s="19"/>
      <c r="I752" s="5"/>
      <c r="J752" s="5"/>
    </row>
    <row r="753" spans="1:10">
      <c r="A753" s="19"/>
      <c r="B753" s="19"/>
      <c r="I753" s="5"/>
      <c r="J753" s="5"/>
    </row>
    <row r="754" spans="1:10">
      <c r="A754" s="19"/>
      <c r="B754" s="19"/>
      <c r="I754" s="5"/>
      <c r="J754" s="5"/>
    </row>
    <row r="755" spans="1:10">
      <c r="A755" s="19"/>
      <c r="B755" s="19"/>
      <c r="I755" s="5"/>
      <c r="J755" s="5"/>
    </row>
    <row r="756" spans="1:10">
      <c r="A756" s="19"/>
      <c r="B756" s="19"/>
      <c r="I756" s="5"/>
      <c r="J756" s="5"/>
    </row>
    <row r="757" spans="1:10">
      <c r="A757" s="19"/>
      <c r="B757" s="19"/>
      <c r="I757" s="5"/>
      <c r="J757" s="5"/>
    </row>
    <row r="758" spans="1:10">
      <c r="A758" s="19"/>
      <c r="B758" s="19"/>
      <c r="I758" s="5"/>
      <c r="J758" s="5"/>
    </row>
    <row r="759" spans="1:10">
      <c r="A759" s="19"/>
      <c r="B759" s="19"/>
      <c r="I759" s="5"/>
      <c r="J759" s="5"/>
    </row>
    <row r="760" spans="1:10">
      <c r="A760" s="19"/>
      <c r="B760" s="19"/>
      <c r="I760" s="5"/>
      <c r="J760" s="5"/>
    </row>
    <row r="761" spans="1:10">
      <c r="A761" s="19"/>
      <c r="B761" s="19"/>
      <c r="I761" s="5"/>
      <c r="J761" s="5"/>
    </row>
    <row r="762" spans="1:10">
      <c r="A762" s="19"/>
      <c r="B762" s="19"/>
      <c r="I762" s="5"/>
      <c r="J762" s="5"/>
    </row>
    <row r="763" spans="1:10">
      <c r="A763" s="19"/>
      <c r="B763" s="19"/>
      <c r="I763" s="5"/>
      <c r="J763" s="5"/>
    </row>
    <row r="764" spans="1:10">
      <c r="A764" s="19"/>
      <c r="B764" s="19"/>
      <c r="I764" s="5"/>
      <c r="J764" s="5"/>
    </row>
    <row r="765" spans="1:10">
      <c r="A765" s="19"/>
      <c r="B765" s="19"/>
      <c r="I765" s="5"/>
      <c r="J765" s="5"/>
    </row>
    <row r="766" spans="1:10">
      <c r="A766" s="19"/>
      <c r="B766" s="19"/>
      <c r="I766" s="5"/>
      <c r="J766" s="5"/>
    </row>
    <row r="767" spans="1:10">
      <c r="A767" s="19"/>
      <c r="B767" s="19"/>
      <c r="I767" s="5"/>
      <c r="J767" s="5"/>
    </row>
    <row r="768" spans="1:10">
      <c r="A768" s="19"/>
      <c r="B768" s="19"/>
      <c r="I768" s="5"/>
      <c r="J768" s="5"/>
    </row>
    <row r="769" spans="1:10">
      <c r="A769" s="19"/>
      <c r="B769" s="19"/>
      <c r="I769" s="5"/>
      <c r="J769" s="5"/>
    </row>
    <row r="770" spans="1:10">
      <c r="A770" s="19"/>
      <c r="B770" s="19"/>
      <c r="I770" s="5"/>
      <c r="J770" s="5"/>
    </row>
    <row r="771" spans="1:10">
      <c r="A771" s="19"/>
      <c r="B771" s="19"/>
      <c r="I771" s="5"/>
      <c r="J771" s="5"/>
    </row>
    <row r="772" spans="1:10">
      <c r="A772" s="19"/>
      <c r="B772" s="19"/>
      <c r="I772" s="5"/>
      <c r="J772" s="5"/>
    </row>
    <row r="773" spans="1:10">
      <c r="A773" s="19"/>
      <c r="B773" s="19"/>
      <c r="I773" s="5"/>
      <c r="J773" s="5"/>
    </row>
    <row r="774" spans="1:10">
      <c r="A774" s="19"/>
      <c r="B774" s="19"/>
      <c r="I774" s="5"/>
      <c r="J774" s="5"/>
    </row>
    <row r="775" spans="1:10">
      <c r="A775" s="19"/>
      <c r="B775" s="19"/>
      <c r="I775" s="5"/>
      <c r="J775" s="5"/>
    </row>
    <row r="776" spans="1:10">
      <c r="A776" s="19"/>
      <c r="B776" s="19"/>
      <c r="I776" s="5"/>
      <c r="J776" s="5"/>
    </row>
    <row r="777" spans="1:10">
      <c r="A777" s="19"/>
      <c r="B777" s="19"/>
      <c r="I777" s="5"/>
      <c r="J777" s="5"/>
    </row>
    <row r="778" spans="1:10">
      <c r="A778" s="19"/>
      <c r="B778" s="19"/>
      <c r="I778" s="5"/>
      <c r="J778" s="5"/>
    </row>
    <row r="779" spans="1:10">
      <c r="A779" s="19"/>
      <c r="B779" s="19"/>
      <c r="I779" s="5"/>
      <c r="J779" s="5"/>
    </row>
    <row r="780" spans="1:10">
      <c r="A780" s="19"/>
      <c r="B780" s="19"/>
      <c r="I780" s="5"/>
      <c r="J780" s="5"/>
    </row>
    <row r="781" spans="1:10">
      <c r="A781" s="19"/>
      <c r="B781" s="19"/>
      <c r="I781" s="5"/>
      <c r="J781" s="5"/>
    </row>
    <row r="782" spans="1:10">
      <c r="A782" s="19"/>
      <c r="B782" s="19"/>
      <c r="I782" s="5"/>
      <c r="J782" s="5"/>
    </row>
    <row r="783" spans="1:10">
      <c r="A783" s="19"/>
      <c r="B783" s="19"/>
      <c r="I783" s="5"/>
      <c r="J783" s="5"/>
    </row>
    <row r="784" spans="1:10">
      <c r="A784" s="19"/>
      <c r="B784" s="19"/>
      <c r="I784" s="5"/>
      <c r="J784" s="5"/>
    </row>
    <row r="785" spans="1:10">
      <c r="A785" s="19"/>
      <c r="B785" s="19"/>
      <c r="I785" s="5"/>
      <c r="J785" s="5"/>
    </row>
    <row r="786" spans="1:10">
      <c r="A786" s="19"/>
      <c r="B786" s="19"/>
      <c r="I786" s="5"/>
      <c r="J786" s="5"/>
    </row>
    <row r="787" spans="1:10">
      <c r="A787" s="19"/>
      <c r="B787" s="19"/>
      <c r="I787" s="5"/>
      <c r="J787" s="5"/>
    </row>
    <row r="788" spans="1:10">
      <c r="A788" s="19"/>
      <c r="B788" s="19"/>
      <c r="I788" s="5"/>
      <c r="J788" s="5"/>
    </row>
    <row r="789" spans="1:10">
      <c r="A789" s="19"/>
      <c r="B789" s="19"/>
      <c r="I789" s="5"/>
      <c r="J789" s="5"/>
    </row>
    <row r="790" spans="1:10">
      <c r="A790" s="19"/>
      <c r="B790" s="19"/>
      <c r="I790" s="5"/>
      <c r="J790" s="5"/>
    </row>
    <row r="791" spans="1:10">
      <c r="A791" s="19"/>
      <c r="B791" s="19"/>
      <c r="I791" s="5"/>
      <c r="J791" s="5"/>
    </row>
    <row r="792" spans="1:10">
      <c r="A792" s="19"/>
      <c r="B792" s="19"/>
      <c r="I792" s="5"/>
      <c r="J792" s="5"/>
    </row>
    <row r="793" spans="1:10">
      <c r="A793" s="19"/>
      <c r="B793" s="19"/>
      <c r="I793" s="5"/>
      <c r="J793" s="5"/>
    </row>
    <row r="794" spans="1:10">
      <c r="A794" s="19"/>
      <c r="B794" s="19"/>
      <c r="I794" s="5"/>
      <c r="J794" s="5"/>
    </row>
    <row r="795" spans="1:10">
      <c r="A795" s="19"/>
      <c r="B795" s="19"/>
      <c r="I795" s="5"/>
      <c r="J795" s="5"/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993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42.140625" customWidth="1"/>
    <col min="3" max="3" width="14.42578125" customWidth="1"/>
    <col min="4" max="4" width="18.5703125" customWidth="1"/>
    <col min="6" max="6" width="16.42578125" customWidth="1"/>
    <col min="7" max="7" width="14.28515625" customWidth="1"/>
    <col min="8" max="8" width="15.28515625" customWidth="1"/>
  </cols>
  <sheetData>
    <row r="1" spans="1:13">
      <c r="A1" s="21" t="s">
        <v>305</v>
      </c>
      <c r="B1" s="3" t="s">
        <v>338</v>
      </c>
      <c r="C1" s="3" t="s">
        <v>339</v>
      </c>
      <c r="D1" s="3" t="s">
        <v>340</v>
      </c>
      <c r="E1" s="3" t="s">
        <v>341</v>
      </c>
      <c r="F1" s="3" t="s">
        <v>342</v>
      </c>
      <c r="G1" s="3" t="s">
        <v>343</v>
      </c>
      <c r="H1" s="3" t="s">
        <v>344</v>
      </c>
      <c r="I1" s="3" t="s">
        <v>345</v>
      </c>
      <c r="J1" s="3" t="s">
        <v>346</v>
      </c>
      <c r="K1" s="3" t="s">
        <v>347</v>
      </c>
      <c r="L1" s="20" t="s">
        <v>348</v>
      </c>
      <c r="M1" s="20" t="s">
        <v>349</v>
      </c>
    </row>
    <row r="2" spans="1:13">
      <c r="A2" s="23" t="s">
        <v>15</v>
      </c>
      <c r="B2" s="3">
        <v>1</v>
      </c>
      <c r="C2" s="24" t="s">
        <v>350</v>
      </c>
      <c r="D2" s="24">
        <v>0</v>
      </c>
      <c r="E2" s="24">
        <v>0</v>
      </c>
      <c r="F2" s="24">
        <v>0</v>
      </c>
      <c r="G2" s="24">
        <v>0</v>
      </c>
      <c r="H2" s="24" t="s">
        <v>350</v>
      </c>
      <c r="I2" s="24">
        <v>0</v>
      </c>
      <c r="J2" s="24">
        <v>0</v>
      </c>
      <c r="K2" s="24">
        <v>0</v>
      </c>
      <c r="L2" s="20">
        <v>0</v>
      </c>
      <c r="M2" s="20" t="s">
        <v>350</v>
      </c>
    </row>
    <row r="3" spans="1:13">
      <c r="A3" s="23" t="s">
        <v>22</v>
      </c>
      <c r="B3" s="3">
        <v>0</v>
      </c>
      <c r="C3" s="24" t="s">
        <v>350</v>
      </c>
      <c r="D3" s="24">
        <v>0</v>
      </c>
      <c r="E3" s="24">
        <v>0</v>
      </c>
      <c r="F3" s="24">
        <v>0</v>
      </c>
      <c r="G3" s="24">
        <v>0</v>
      </c>
      <c r="H3" s="24" t="s">
        <v>350</v>
      </c>
      <c r="I3" s="24">
        <v>1</v>
      </c>
      <c r="J3" s="24">
        <v>0</v>
      </c>
      <c r="K3" s="24">
        <v>0</v>
      </c>
      <c r="L3" s="20">
        <v>0</v>
      </c>
      <c r="M3" s="20" t="s">
        <v>350</v>
      </c>
    </row>
    <row r="4" spans="1:13">
      <c r="A4" s="23" t="s">
        <v>23</v>
      </c>
      <c r="B4" s="24">
        <v>0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1</v>
      </c>
      <c r="K4" s="24">
        <v>0</v>
      </c>
      <c r="L4" s="20">
        <v>0</v>
      </c>
      <c r="M4" s="20">
        <v>0</v>
      </c>
    </row>
    <row r="5" spans="1:13">
      <c r="A5" s="23" t="s">
        <v>33</v>
      </c>
      <c r="B5" s="3">
        <v>0</v>
      </c>
      <c r="C5" s="24" t="s">
        <v>350</v>
      </c>
      <c r="D5" s="24">
        <v>0</v>
      </c>
      <c r="E5" s="24">
        <v>0</v>
      </c>
      <c r="F5" s="24">
        <v>0</v>
      </c>
      <c r="G5" s="24">
        <v>0</v>
      </c>
      <c r="H5" s="24" t="s">
        <v>350</v>
      </c>
      <c r="I5" s="24">
        <v>1</v>
      </c>
      <c r="J5" s="24">
        <v>0</v>
      </c>
      <c r="K5" s="24" t="s">
        <v>350</v>
      </c>
      <c r="L5" s="20">
        <v>0</v>
      </c>
      <c r="M5" s="20" t="s">
        <v>350</v>
      </c>
    </row>
    <row r="6" spans="1:13">
      <c r="A6" s="23" t="s">
        <v>97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1</v>
      </c>
      <c r="I6" s="24">
        <v>0</v>
      </c>
      <c r="J6" s="24">
        <v>0</v>
      </c>
      <c r="K6" s="24">
        <v>0</v>
      </c>
      <c r="L6" s="20">
        <v>0</v>
      </c>
      <c r="M6" s="20">
        <v>0</v>
      </c>
    </row>
    <row r="7" spans="1:13">
      <c r="A7" s="23" t="s">
        <v>43</v>
      </c>
      <c r="B7" s="3">
        <v>0</v>
      </c>
      <c r="C7" s="24" t="s">
        <v>350</v>
      </c>
      <c r="D7" s="24">
        <v>0</v>
      </c>
      <c r="E7" s="24">
        <v>0</v>
      </c>
      <c r="F7" s="24" t="s">
        <v>350</v>
      </c>
      <c r="G7" s="24">
        <v>0</v>
      </c>
      <c r="H7" s="24" t="s">
        <v>350</v>
      </c>
      <c r="I7" s="24">
        <v>1</v>
      </c>
      <c r="J7" s="24">
        <v>0</v>
      </c>
      <c r="K7" s="24" t="s">
        <v>350</v>
      </c>
      <c r="L7" s="20" t="s">
        <v>350</v>
      </c>
      <c r="M7" s="20" t="s">
        <v>350</v>
      </c>
    </row>
    <row r="8" spans="1:13">
      <c r="A8" s="23" t="s">
        <v>34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1</v>
      </c>
      <c r="K8" s="24">
        <v>0</v>
      </c>
      <c r="L8" s="20">
        <v>0</v>
      </c>
      <c r="M8" s="20">
        <v>1</v>
      </c>
    </row>
    <row r="9" spans="1:13">
      <c r="A9" s="23" t="s">
        <v>53</v>
      </c>
      <c r="B9" s="3">
        <v>0</v>
      </c>
      <c r="C9" s="24" t="s">
        <v>350</v>
      </c>
      <c r="D9" s="24">
        <v>0</v>
      </c>
      <c r="E9" s="24">
        <v>0</v>
      </c>
      <c r="F9" s="24" t="s">
        <v>350</v>
      </c>
      <c r="G9" s="24">
        <v>0</v>
      </c>
      <c r="H9" s="24" t="s">
        <v>350</v>
      </c>
      <c r="I9" s="24">
        <v>1</v>
      </c>
      <c r="J9" s="24">
        <v>0</v>
      </c>
      <c r="K9" s="24" t="s">
        <v>350</v>
      </c>
      <c r="L9" s="20" t="s">
        <v>350</v>
      </c>
      <c r="M9" s="20" t="s">
        <v>350</v>
      </c>
    </row>
    <row r="10" spans="1:13">
      <c r="A10" s="23" t="s">
        <v>44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1</v>
      </c>
      <c r="K10" s="24">
        <v>0</v>
      </c>
      <c r="L10" s="20">
        <v>0</v>
      </c>
      <c r="M10" s="20">
        <v>0</v>
      </c>
    </row>
    <row r="11" spans="1:13">
      <c r="A11" s="23" t="s">
        <v>310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0">
        <v>0</v>
      </c>
      <c r="M11" s="20">
        <v>1</v>
      </c>
    </row>
    <row r="12" spans="1:13">
      <c r="A12" s="23" t="s">
        <v>63</v>
      </c>
      <c r="B12" s="3">
        <v>0</v>
      </c>
      <c r="C12" s="24" t="s">
        <v>350</v>
      </c>
      <c r="D12" s="24">
        <v>0</v>
      </c>
      <c r="E12" s="24">
        <v>0</v>
      </c>
      <c r="F12" s="24">
        <v>0</v>
      </c>
      <c r="G12" s="24">
        <v>0</v>
      </c>
      <c r="H12" s="24" t="s">
        <v>350</v>
      </c>
      <c r="I12" s="24">
        <v>1</v>
      </c>
      <c r="J12" s="24">
        <v>0</v>
      </c>
      <c r="K12" s="24" t="s">
        <v>350</v>
      </c>
      <c r="L12" s="20">
        <v>0</v>
      </c>
      <c r="M12" s="20" t="s">
        <v>350</v>
      </c>
    </row>
    <row r="13" spans="1:13">
      <c r="A13" s="21" t="s">
        <v>72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1</v>
      </c>
      <c r="J13" s="24">
        <v>0</v>
      </c>
      <c r="K13" s="24">
        <v>0</v>
      </c>
      <c r="L13" s="20">
        <v>0</v>
      </c>
      <c r="M13" s="20">
        <v>0</v>
      </c>
    </row>
    <row r="14" spans="1:13">
      <c r="A14" s="21" t="s">
        <v>18</v>
      </c>
      <c r="B14" s="3" t="s">
        <v>350</v>
      </c>
      <c r="C14" s="24" t="s">
        <v>350</v>
      </c>
      <c r="D14" s="24" t="s">
        <v>350</v>
      </c>
      <c r="E14" s="24">
        <v>1</v>
      </c>
      <c r="F14" s="24" t="s">
        <v>350</v>
      </c>
      <c r="G14" s="24">
        <v>0</v>
      </c>
      <c r="H14" s="24" t="s">
        <v>350</v>
      </c>
      <c r="I14" s="24">
        <v>0</v>
      </c>
      <c r="J14" s="24">
        <v>0</v>
      </c>
      <c r="K14" s="24" t="s">
        <v>350</v>
      </c>
      <c r="L14" s="20" t="s">
        <v>350</v>
      </c>
      <c r="M14" s="20" t="s">
        <v>350</v>
      </c>
    </row>
    <row r="15" spans="1:13">
      <c r="A15" s="23" t="s">
        <v>81</v>
      </c>
      <c r="B15" s="3">
        <v>0</v>
      </c>
      <c r="C15" s="24" t="s">
        <v>350</v>
      </c>
      <c r="D15" s="24">
        <v>0</v>
      </c>
      <c r="E15" s="24">
        <v>0</v>
      </c>
      <c r="F15" s="24">
        <v>0</v>
      </c>
      <c r="G15" s="24">
        <v>0</v>
      </c>
      <c r="H15" s="24" t="s">
        <v>350</v>
      </c>
      <c r="I15" s="24">
        <v>1</v>
      </c>
      <c r="J15" s="24">
        <v>0</v>
      </c>
      <c r="K15" s="24" t="s">
        <v>350</v>
      </c>
      <c r="L15" s="20">
        <v>0</v>
      </c>
      <c r="M15" s="20" t="s">
        <v>350</v>
      </c>
    </row>
    <row r="16" spans="1:13">
      <c r="A16" s="23" t="s">
        <v>17</v>
      </c>
      <c r="B16" s="3">
        <v>0</v>
      </c>
      <c r="C16" s="24" t="s">
        <v>350</v>
      </c>
      <c r="D16" s="24">
        <v>1</v>
      </c>
      <c r="E16" s="24">
        <v>0</v>
      </c>
      <c r="F16" s="24" t="s">
        <v>350</v>
      </c>
      <c r="G16" s="24">
        <v>0</v>
      </c>
      <c r="H16" s="24" t="s">
        <v>350</v>
      </c>
      <c r="I16" s="24">
        <v>0</v>
      </c>
      <c r="J16" s="24">
        <v>0</v>
      </c>
      <c r="K16" s="24" t="s">
        <v>350</v>
      </c>
      <c r="L16" s="20" t="s">
        <v>350</v>
      </c>
      <c r="M16" s="20" t="s">
        <v>350</v>
      </c>
    </row>
    <row r="17" spans="1:13">
      <c r="A17" s="23" t="s">
        <v>26</v>
      </c>
      <c r="B17" s="24">
        <v>1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0">
        <v>0</v>
      </c>
      <c r="M17" s="20">
        <v>0</v>
      </c>
    </row>
    <row r="18" spans="1:13">
      <c r="A18" s="23" t="s">
        <v>89</v>
      </c>
      <c r="B18" s="3">
        <v>0</v>
      </c>
      <c r="C18" s="24" t="s">
        <v>350</v>
      </c>
      <c r="D18" s="24">
        <v>0</v>
      </c>
      <c r="E18" s="24">
        <v>0</v>
      </c>
      <c r="F18" s="24" t="s">
        <v>350</v>
      </c>
      <c r="G18" s="24">
        <v>0</v>
      </c>
      <c r="H18" s="24" t="s">
        <v>350</v>
      </c>
      <c r="I18" s="24">
        <v>1</v>
      </c>
      <c r="J18" s="24">
        <v>0</v>
      </c>
      <c r="K18" s="24" t="s">
        <v>350</v>
      </c>
      <c r="L18" s="20" t="s">
        <v>350</v>
      </c>
      <c r="M18" s="20" t="s">
        <v>350</v>
      </c>
    </row>
    <row r="19" spans="1:13">
      <c r="A19" s="23" t="s">
        <v>98</v>
      </c>
      <c r="B19" s="3">
        <v>0</v>
      </c>
      <c r="C19" s="24" t="s">
        <v>350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</v>
      </c>
      <c r="J19" s="24">
        <v>0</v>
      </c>
      <c r="K19" s="24">
        <v>0</v>
      </c>
      <c r="L19" s="20">
        <v>0</v>
      </c>
      <c r="M19" s="20" t="s">
        <v>350</v>
      </c>
    </row>
    <row r="20" spans="1:13">
      <c r="A20" s="21" t="s">
        <v>29</v>
      </c>
      <c r="B20" s="3" t="s">
        <v>350</v>
      </c>
      <c r="C20" s="24" t="s">
        <v>350</v>
      </c>
      <c r="D20" s="24" t="s">
        <v>350</v>
      </c>
      <c r="E20" s="24">
        <v>1</v>
      </c>
      <c r="F20" s="24" t="s">
        <v>350</v>
      </c>
      <c r="G20" s="24">
        <v>0</v>
      </c>
      <c r="H20" s="24" t="s">
        <v>350</v>
      </c>
      <c r="I20" s="24">
        <v>0</v>
      </c>
      <c r="J20" s="24">
        <v>0</v>
      </c>
      <c r="K20" s="24" t="s">
        <v>350</v>
      </c>
      <c r="L20" s="20" t="s">
        <v>350</v>
      </c>
      <c r="M20" s="20" t="s">
        <v>350</v>
      </c>
    </row>
    <row r="21" spans="1:13">
      <c r="A21" s="23" t="s">
        <v>107</v>
      </c>
      <c r="B21" s="3">
        <v>0</v>
      </c>
      <c r="C21" s="24" t="s">
        <v>350</v>
      </c>
      <c r="D21" s="24">
        <v>0</v>
      </c>
      <c r="E21" s="24">
        <v>0</v>
      </c>
      <c r="F21" s="24" t="s">
        <v>350</v>
      </c>
      <c r="G21" s="24">
        <v>0</v>
      </c>
      <c r="H21" s="24" t="s">
        <v>350</v>
      </c>
      <c r="I21" s="24">
        <v>1</v>
      </c>
      <c r="J21" s="24">
        <v>0</v>
      </c>
      <c r="K21" s="24" t="s">
        <v>350</v>
      </c>
      <c r="L21" s="20" t="s">
        <v>350</v>
      </c>
      <c r="M21" s="20" t="s">
        <v>350</v>
      </c>
    </row>
    <row r="22" spans="1:13">
      <c r="A22" s="23" t="s">
        <v>38</v>
      </c>
      <c r="B22" s="3">
        <v>1</v>
      </c>
      <c r="C22" s="24" t="s">
        <v>350</v>
      </c>
      <c r="D22" s="24">
        <v>0</v>
      </c>
      <c r="E22" s="24">
        <v>0</v>
      </c>
      <c r="F22" s="24" t="s">
        <v>350</v>
      </c>
      <c r="G22" s="24">
        <v>0</v>
      </c>
      <c r="H22" s="24" t="s">
        <v>350</v>
      </c>
      <c r="I22" s="24">
        <v>0</v>
      </c>
      <c r="J22" s="24">
        <v>0</v>
      </c>
      <c r="K22" s="24" t="s">
        <v>350</v>
      </c>
      <c r="L22" s="20" t="s">
        <v>350</v>
      </c>
      <c r="M22" s="20" t="s">
        <v>350</v>
      </c>
    </row>
    <row r="23" spans="1:13">
      <c r="A23" s="23" t="s">
        <v>48</v>
      </c>
      <c r="B23" s="3">
        <v>1</v>
      </c>
      <c r="C23" s="24" t="s">
        <v>350</v>
      </c>
      <c r="D23" s="24">
        <v>0</v>
      </c>
      <c r="E23" s="24">
        <v>0</v>
      </c>
      <c r="F23" s="24" t="s">
        <v>350</v>
      </c>
      <c r="G23" s="24">
        <v>0</v>
      </c>
      <c r="H23" s="24" t="s">
        <v>350</v>
      </c>
      <c r="I23" s="24">
        <v>0</v>
      </c>
      <c r="J23" s="24">
        <v>0</v>
      </c>
      <c r="K23" s="24" t="s">
        <v>350</v>
      </c>
      <c r="L23" s="20" t="s">
        <v>350</v>
      </c>
      <c r="M23" s="20" t="s">
        <v>350</v>
      </c>
    </row>
    <row r="24" spans="1:13">
      <c r="A24" s="23" t="s">
        <v>30</v>
      </c>
      <c r="B24" s="24">
        <v>0</v>
      </c>
      <c r="C24" s="24">
        <v>0</v>
      </c>
      <c r="D24" s="24">
        <v>0</v>
      </c>
      <c r="E24" s="24">
        <v>0</v>
      </c>
      <c r="F24" s="24">
        <v>1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0">
        <v>0</v>
      </c>
      <c r="M24" s="20">
        <v>0</v>
      </c>
    </row>
    <row r="25" spans="1:13">
      <c r="A25" s="23" t="s">
        <v>115</v>
      </c>
      <c r="B25" s="3">
        <v>0</v>
      </c>
      <c r="C25" s="24" t="s">
        <v>350</v>
      </c>
      <c r="D25" s="24">
        <v>0</v>
      </c>
      <c r="E25" s="24">
        <v>0</v>
      </c>
      <c r="F25" s="24">
        <v>0</v>
      </c>
      <c r="G25" s="24">
        <v>0</v>
      </c>
      <c r="H25" s="24" t="s">
        <v>350</v>
      </c>
      <c r="I25" s="24">
        <v>1</v>
      </c>
      <c r="J25" s="24">
        <v>0</v>
      </c>
      <c r="K25" s="24">
        <v>0</v>
      </c>
      <c r="L25" s="20">
        <v>0</v>
      </c>
      <c r="M25" s="20" t="s">
        <v>350</v>
      </c>
    </row>
    <row r="26" spans="1:13">
      <c r="A26" s="23" t="s">
        <v>123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1</v>
      </c>
      <c r="J26" s="24">
        <v>0</v>
      </c>
      <c r="K26" s="24">
        <v>0</v>
      </c>
      <c r="L26" s="20">
        <v>0</v>
      </c>
      <c r="M26" s="20">
        <v>0</v>
      </c>
    </row>
    <row r="27" spans="1:13">
      <c r="A27" s="23" t="s">
        <v>132</v>
      </c>
      <c r="B27" s="3">
        <v>0</v>
      </c>
      <c r="C27" s="24" t="s">
        <v>350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0">
        <v>0</v>
      </c>
      <c r="M27" s="20" t="s">
        <v>350</v>
      </c>
    </row>
    <row r="28" spans="1:13">
      <c r="A28" s="23" t="s">
        <v>24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1</v>
      </c>
      <c r="L28" s="20">
        <v>1</v>
      </c>
      <c r="M28" s="20">
        <v>0</v>
      </c>
    </row>
    <row r="29" spans="1:13">
      <c r="A29" s="23" t="s">
        <v>140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0</v>
      </c>
      <c r="L29" s="20">
        <v>0</v>
      </c>
      <c r="M29" s="20">
        <v>0</v>
      </c>
    </row>
    <row r="30" spans="1:13">
      <c r="A30" s="23" t="s">
        <v>20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1</v>
      </c>
      <c r="H30" s="24">
        <v>0</v>
      </c>
      <c r="I30" s="24">
        <v>0</v>
      </c>
      <c r="J30" s="24">
        <v>0</v>
      </c>
      <c r="K30" s="24">
        <v>0</v>
      </c>
      <c r="L30" s="20">
        <v>0</v>
      </c>
      <c r="M30" s="20">
        <v>0</v>
      </c>
    </row>
    <row r="31" spans="1:13">
      <c r="A31" s="23" t="s">
        <v>31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1</v>
      </c>
      <c r="H31" s="24">
        <v>0</v>
      </c>
      <c r="I31" s="24">
        <v>0</v>
      </c>
      <c r="J31" s="24">
        <v>0</v>
      </c>
      <c r="K31" s="24">
        <v>0</v>
      </c>
      <c r="L31" s="20">
        <v>0</v>
      </c>
      <c r="M31" s="20">
        <v>0</v>
      </c>
    </row>
    <row r="32" spans="1:13">
      <c r="A32" s="23" t="s">
        <v>42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1</v>
      </c>
      <c r="I32" s="24">
        <v>0</v>
      </c>
      <c r="J32" s="24">
        <v>0</v>
      </c>
      <c r="K32" s="24">
        <v>0</v>
      </c>
      <c r="L32" s="20">
        <v>0</v>
      </c>
      <c r="M32" s="20">
        <v>0</v>
      </c>
    </row>
    <row r="33" spans="1:13">
      <c r="A33" s="23" t="s">
        <v>39</v>
      </c>
      <c r="B33" s="3">
        <v>0</v>
      </c>
      <c r="C33" s="24" t="s">
        <v>350</v>
      </c>
      <c r="D33" s="24">
        <v>0</v>
      </c>
      <c r="E33" s="24">
        <v>1</v>
      </c>
      <c r="F33" s="24" t="s">
        <v>350</v>
      </c>
      <c r="G33" s="24">
        <v>0</v>
      </c>
      <c r="H33" s="24" t="s">
        <v>350</v>
      </c>
      <c r="I33" s="24">
        <v>0</v>
      </c>
      <c r="J33" s="24">
        <v>0</v>
      </c>
      <c r="K33" s="24" t="s">
        <v>350</v>
      </c>
      <c r="L33" s="20" t="s">
        <v>350</v>
      </c>
      <c r="M33" s="20" t="s">
        <v>350</v>
      </c>
    </row>
    <row r="34" spans="1:13">
      <c r="A34" s="23" t="s">
        <v>54</v>
      </c>
      <c r="B34" s="3">
        <v>0</v>
      </c>
      <c r="C34" s="24" t="s">
        <v>350</v>
      </c>
      <c r="D34" s="24">
        <v>0</v>
      </c>
      <c r="E34" s="24">
        <v>0</v>
      </c>
      <c r="F34" s="24" t="s">
        <v>350</v>
      </c>
      <c r="G34" s="24">
        <v>0</v>
      </c>
      <c r="H34" s="24" t="s">
        <v>350</v>
      </c>
      <c r="I34" s="24">
        <v>0</v>
      </c>
      <c r="J34" s="24">
        <v>1</v>
      </c>
      <c r="K34" s="24" t="s">
        <v>350</v>
      </c>
      <c r="L34" s="20" t="s">
        <v>350</v>
      </c>
      <c r="M34" s="20" t="s">
        <v>350</v>
      </c>
    </row>
    <row r="35" spans="1:13">
      <c r="A35" s="23" t="s">
        <v>148</v>
      </c>
      <c r="B35" s="3">
        <v>0</v>
      </c>
      <c r="C35" s="24" t="s">
        <v>350</v>
      </c>
      <c r="D35" s="24">
        <v>0</v>
      </c>
      <c r="E35" s="24">
        <v>0</v>
      </c>
      <c r="F35" s="24">
        <v>0</v>
      </c>
      <c r="G35" s="24">
        <v>0</v>
      </c>
      <c r="H35" s="24" t="s">
        <v>350</v>
      </c>
      <c r="I35" s="24">
        <v>1</v>
      </c>
      <c r="J35" s="24">
        <v>0</v>
      </c>
      <c r="K35" s="24">
        <v>0</v>
      </c>
      <c r="L35" s="20">
        <v>0</v>
      </c>
      <c r="M35" s="20" t="s">
        <v>350</v>
      </c>
    </row>
    <row r="36" spans="1:13">
      <c r="A36" s="23" t="s">
        <v>156</v>
      </c>
      <c r="B36" s="3">
        <v>0</v>
      </c>
      <c r="C36" s="24" t="s">
        <v>350</v>
      </c>
      <c r="D36" s="24">
        <v>0</v>
      </c>
      <c r="E36" s="24">
        <v>0</v>
      </c>
      <c r="F36" s="24" t="s">
        <v>350</v>
      </c>
      <c r="G36" s="24">
        <v>0</v>
      </c>
      <c r="H36" s="24" t="s">
        <v>350</v>
      </c>
      <c r="I36" s="24">
        <v>1</v>
      </c>
      <c r="J36" s="24">
        <v>0</v>
      </c>
      <c r="K36" s="24" t="s">
        <v>350</v>
      </c>
      <c r="L36" s="20" t="s">
        <v>350</v>
      </c>
      <c r="M36" s="20" t="s">
        <v>350</v>
      </c>
    </row>
    <row r="37" spans="1:13">
      <c r="A37" s="23" t="s">
        <v>41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1</v>
      </c>
      <c r="H37" s="24">
        <v>0</v>
      </c>
      <c r="I37" s="24">
        <v>0</v>
      </c>
      <c r="J37" s="24">
        <v>0</v>
      </c>
      <c r="K37" s="24">
        <v>0</v>
      </c>
      <c r="L37" s="20">
        <v>0</v>
      </c>
      <c r="M37" s="20">
        <v>0</v>
      </c>
    </row>
    <row r="38" spans="1:13">
      <c r="A38" s="23" t="s">
        <v>28</v>
      </c>
      <c r="B38" s="3">
        <v>0</v>
      </c>
      <c r="C38" s="24" t="s">
        <v>350</v>
      </c>
      <c r="D38" s="24">
        <v>1</v>
      </c>
      <c r="E38" s="24">
        <v>0</v>
      </c>
      <c r="F38" s="24">
        <v>0</v>
      </c>
      <c r="G38" s="24">
        <v>0</v>
      </c>
      <c r="H38" s="24" t="s">
        <v>350</v>
      </c>
      <c r="I38" s="24">
        <v>0</v>
      </c>
      <c r="J38" s="24">
        <v>0</v>
      </c>
      <c r="K38" s="24" t="s">
        <v>350</v>
      </c>
      <c r="L38" s="20">
        <v>0</v>
      </c>
      <c r="M38" s="20" t="s">
        <v>350</v>
      </c>
    </row>
    <row r="39" spans="1:13">
      <c r="A39" s="23" t="s">
        <v>49</v>
      </c>
      <c r="B39" s="3">
        <v>0</v>
      </c>
      <c r="C39" s="24" t="s">
        <v>350</v>
      </c>
      <c r="D39" s="24">
        <v>0</v>
      </c>
      <c r="E39" s="24">
        <v>1</v>
      </c>
      <c r="F39" s="24" t="s">
        <v>350</v>
      </c>
      <c r="G39" s="24">
        <v>0</v>
      </c>
      <c r="H39" s="24" t="s">
        <v>350</v>
      </c>
      <c r="I39" s="24">
        <v>0</v>
      </c>
      <c r="J39" s="24">
        <v>0</v>
      </c>
      <c r="K39" s="24" t="s">
        <v>350</v>
      </c>
      <c r="L39" s="20" t="s">
        <v>350</v>
      </c>
      <c r="M39" s="20" t="s">
        <v>350</v>
      </c>
    </row>
    <row r="40" spans="1:13">
      <c r="A40" s="23" t="s">
        <v>163</v>
      </c>
      <c r="B40" s="3">
        <v>0</v>
      </c>
      <c r="C40" s="24" t="s">
        <v>350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1</v>
      </c>
      <c r="J40" s="24">
        <v>0</v>
      </c>
      <c r="K40" s="24">
        <v>0</v>
      </c>
      <c r="L40" s="20">
        <v>0</v>
      </c>
      <c r="M40" s="20" t="s">
        <v>350</v>
      </c>
    </row>
    <row r="41" spans="1:13">
      <c r="A41" s="23" t="s">
        <v>171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1</v>
      </c>
      <c r="J41" s="24">
        <v>0</v>
      </c>
      <c r="K41" s="24">
        <v>0</v>
      </c>
      <c r="L41" s="20">
        <v>0</v>
      </c>
      <c r="M41" s="20">
        <v>0</v>
      </c>
    </row>
    <row r="42" spans="1:13">
      <c r="A42" s="23" t="s">
        <v>88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1</v>
      </c>
      <c r="I42" s="24">
        <v>0</v>
      </c>
      <c r="J42" s="24">
        <v>0</v>
      </c>
      <c r="K42" s="24">
        <v>0</v>
      </c>
      <c r="L42" s="20">
        <v>0</v>
      </c>
      <c r="M42" s="20">
        <v>0</v>
      </c>
    </row>
    <row r="43" spans="1:13">
      <c r="A43" s="23" t="s">
        <v>36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0">
        <v>1</v>
      </c>
      <c r="M43" s="20">
        <v>0</v>
      </c>
    </row>
    <row r="44" spans="1:13">
      <c r="A44" s="23" t="s">
        <v>177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1</v>
      </c>
      <c r="J44" s="24">
        <v>0</v>
      </c>
      <c r="K44" s="24">
        <v>0</v>
      </c>
      <c r="L44" s="20">
        <v>0</v>
      </c>
      <c r="M44" s="20">
        <v>0</v>
      </c>
    </row>
    <row r="45" spans="1:13">
      <c r="A45" s="23" t="s">
        <v>183</v>
      </c>
      <c r="B45" s="3">
        <v>0</v>
      </c>
      <c r="C45" s="24" t="s">
        <v>350</v>
      </c>
      <c r="D45" s="24">
        <v>0</v>
      </c>
      <c r="E45" s="24">
        <v>0</v>
      </c>
      <c r="F45" s="24" t="s">
        <v>350</v>
      </c>
      <c r="G45" s="24">
        <v>0</v>
      </c>
      <c r="H45" s="24" t="s">
        <v>350</v>
      </c>
      <c r="I45" s="24">
        <v>1</v>
      </c>
      <c r="J45" s="24">
        <v>0</v>
      </c>
      <c r="K45" s="24" t="s">
        <v>350</v>
      </c>
      <c r="L45" s="20" t="s">
        <v>350</v>
      </c>
      <c r="M45" s="20" t="s">
        <v>350</v>
      </c>
    </row>
    <row r="46" spans="1:13">
      <c r="A46" s="23" t="s">
        <v>189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1</v>
      </c>
      <c r="J46" s="24">
        <v>0</v>
      </c>
      <c r="K46" s="24">
        <v>0</v>
      </c>
      <c r="L46" s="20">
        <v>0</v>
      </c>
      <c r="M46" s="20">
        <v>0</v>
      </c>
    </row>
    <row r="47" spans="1:13">
      <c r="A47" s="23" t="s">
        <v>59</v>
      </c>
      <c r="B47" s="3">
        <v>0</v>
      </c>
      <c r="C47" s="24" t="s">
        <v>350</v>
      </c>
      <c r="D47" s="24">
        <v>0</v>
      </c>
      <c r="E47" s="24">
        <v>1</v>
      </c>
      <c r="F47" s="24" t="s">
        <v>350</v>
      </c>
      <c r="G47" s="24">
        <v>0</v>
      </c>
      <c r="H47" s="24" t="s">
        <v>350</v>
      </c>
      <c r="I47" s="24">
        <v>0</v>
      </c>
      <c r="J47" s="24">
        <v>0</v>
      </c>
      <c r="K47" s="24" t="s">
        <v>350</v>
      </c>
      <c r="L47" s="20" t="s">
        <v>350</v>
      </c>
      <c r="M47" s="20" t="s">
        <v>350</v>
      </c>
    </row>
    <row r="48" spans="1:13">
      <c r="A48" s="23" t="s">
        <v>69</v>
      </c>
      <c r="B48" s="3">
        <v>0</v>
      </c>
      <c r="C48" s="24" t="s">
        <v>350</v>
      </c>
      <c r="D48" s="24">
        <v>0</v>
      </c>
      <c r="E48" s="24">
        <v>1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0">
        <v>0</v>
      </c>
      <c r="M48" s="20" t="s">
        <v>350</v>
      </c>
    </row>
    <row r="49" spans="1:13">
      <c r="A49" s="23" t="s">
        <v>78</v>
      </c>
      <c r="B49" s="3">
        <v>0</v>
      </c>
      <c r="C49" s="24" t="s">
        <v>350</v>
      </c>
      <c r="D49" s="24">
        <v>0</v>
      </c>
      <c r="E49" s="24">
        <v>1</v>
      </c>
      <c r="F49" s="24">
        <v>0</v>
      </c>
      <c r="G49" s="24">
        <v>0</v>
      </c>
      <c r="H49" s="24" t="s">
        <v>350</v>
      </c>
      <c r="I49" s="24">
        <v>0</v>
      </c>
      <c r="J49" s="24">
        <v>0</v>
      </c>
      <c r="K49" s="24">
        <v>0</v>
      </c>
      <c r="L49" s="20">
        <v>0</v>
      </c>
      <c r="M49" s="20" t="s">
        <v>350</v>
      </c>
    </row>
    <row r="50" spans="1:13">
      <c r="A50" s="23" t="s">
        <v>86</v>
      </c>
      <c r="B50" s="3">
        <v>0</v>
      </c>
      <c r="C50" s="24" t="s">
        <v>350</v>
      </c>
      <c r="D50" s="24">
        <v>0</v>
      </c>
      <c r="E50" s="24">
        <v>1</v>
      </c>
      <c r="F50" s="24" t="s">
        <v>350</v>
      </c>
      <c r="G50" s="24">
        <v>0</v>
      </c>
      <c r="H50" s="24" t="s">
        <v>350</v>
      </c>
      <c r="I50" s="24">
        <v>0</v>
      </c>
      <c r="J50" s="24">
        <v>0</v>
      </c>
      <c r="K50" s="24" t="s">
        <v>350</v>
      </c>
      <c r="L50" s="20" t="s">
        <v>350</v>
      </c>
      <c r="M50" s="20" t="s">
        <v>350</v>
      </c>
    </row>
    <row r="51" spans="1:13">
      <c r="A51" s="23" t="s">
        <v>195</v>
      </c>
      <c r="B51" s="3">
        <v>0</v>
      </c>
      <c r="C51" s="24" t="s">
        <v>350</v>
      </c>
      <c r="D51" s="24">
        <v>0</v>
      </c>
      <c r="E51" s="24">
        <v>0</v>
      </c>
      <c r="F51" s="24" t="s">
        <v>350</v>
      </c>
      <c r="G51" s="24">
        <v>0</v>
      </c>
      <c r="H51" s="24" t="s">
        <v>350</v>
      </c>
      <c r="I51" s="24">
        <v>1</v>
      </c>
      <c r="J51" s="24">
        <v>0</v>
      </c>
      <c r="K51" s="24" t="s">
        <v>350</v>
      </c>
      <c r="L51" s="20" t="s">
        <v>350</v>
      </c>
      <c r="M51" s="20" t="s">
        <v>350</v>
      </c>
    </row>
    <row r="52" spans="1:13">
      <c r="A52" s="23" t="s">
        <v>57</v>
      </c>
      <c r="B52" s="3">
        <v>1</v>
      </c>
      <c r="C52" s="24" t="s">
        <v>350</v>
      </c>
      <c r="D52" s="24">
        <v>0</v>
      </c>
      <c r="E52" s="24">
        <v>0</v>
      </c>
      <c r="F52" s="24" t="s">
        <v>350</v>
      </c>
      <c r="G52" s="24">
        <v>0</v>
      </c>
      <c r="H52" s="24" t="s">
        <v>350</v>
      </c>
      <c r="I52" s="24">
        <v>0</v>
      </c>
      <c r="J52" s="24">
        <v>0</v>
      </c>
      <c r="K52" s="24" t="s">
        <v>350</v>
      </c>
      <c r="L52" s="20" t="s">
        <v>350</v>
      </c>
      <c r="M52" s="20" t="s">
        <v>350</v>
      </c>
    </row>
    <row r="53" spans="1:13">
      <c r="A53" s="23" t="s">
        <v>67</v>
      </c>
      <c r="B53" s="3">
        <v>1</v>
      </c>
      <c r="C53" s="24" t="s">
        <v>350</v>
      </c>
      <c r="D53" s="24">
        <v>0</v>
      </c>
      <c r="E53" s="24">
        <v>0</v>
      </c>
      <c r="F53" s="24" t="s">
        <v>350</v>
      </c>
      <c r="G53" s="24">
        <v>0</v>
      </c>
      <c r="H53" s="24" t="s">
        <v>350</v>
      </c>
      <c r="I53" s="24">
        <v>0</v>
      </c>
      <c r="J53" s="24">
        <v>0</v>
      </c>
      <c r="K53" s="24" t="s">
        <v>350</v>
      </c>
      <c r="L53" s="20" t="s">
        <v>350</v>
      </c>
      <c r="M53" s="20" t="s">
        <v>350</v>
      </c>
    </row>
    <row r="54" spans="1:13">
      <c r="A54" s="23" t="s">
        <v>46</v>
      </c>
      <c r="B54" s="3">
        <v>0</v>
      </c>
      <c r="C54" s="24" t="s">
        <v>350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0">
        <v>1</v>
      </c>
      <c r="M54" s="20" t="s">
        <v>350</v>
      </c>
    </row>
    <row r="55" spans="1:13">
      <c r="A55" s="23" t="s">
        <v>201</v>
      </c>
      <c r="B55" s="3">
        <v>0</v>
      </c>
      <c r="C55" s="24" t="s">
        <v>350</v>
      </c>
      <c r="D55" s="24">
        <v>0</v>
      </c>
      <c r="E55" s="24">
        <v>0</v>
      </c>
      <c r="F55" s="24" t="s">
        <v>350</v>
      </c>
      <c r="G55" s="24">
        <v>0</v>
      </c>
      <c r="H55" s="24" t="s">
        <v>350</v>
      </c>
      <c r="I55" s="24">
        <v>1</v>
      </c>
      <c r="J55" s="24">
        <v>0</v>
      </c>
      <c r="K55" s="24" t="s">
        <v>350</v>
      </c>
      <c r="L55" s="20" t="s">
        <v>350</v>
      </c>
      <c r="M55" s="20" t="s">
        <v>350</v>
      </c>
    </row>
    <row r="56" spans="1:13">
      <c r="A56" s="23" t="s">
        <v>311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0">
        <v>0</v>
      </c>
      <c r="M56" s="20">
        <v>1</v>
      </c>
    </row>
    <row r="57" spans="1:13">
      <c r="A57" s="23" t="s">
        <v>206</v>
      </c>
      <c r="B57" s="3">
        <v>0</v>
      </c>
      <c r="C57" s="24" t="s">
        <v>350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1</v>
      </c>
      <c r="J57" s="24">
        <v>0</v>
      </c>
      <c r="K57" s="24">
        <v>0</v>
      </c>
      <c r="L57" s="20">
        <v>0</v>
      </c>
      <c r="M57" s="20" t="s">
        <v>350</v>
      </c>
    </row>
    <row r="58" spans="1:13">
      <c r="A58" s="23" t="s">
        <v>76</v>
      </c>
      <c r="B58" s="24">
        <v>1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0">
        <v>0</v>
      </c>
      <c r="M58" s="20">
        <v>0</v>
      </c>
    </row>
    <row r="59" spans="1:13">
      <c r="A59" s="21" t="s">
        <v>211</v>
      </c>
      <c r="B59" s="3">
        <v>0</v>
      </c>
      <c r="C59" s="24" t="s">
        <v>350</v>
      </c>
      <c r="D59" s="24">
        <v>0</v>
      </c>
      <c r="E59" s="24">
        <v>0</v>
      </c>
      <c r="F59" s="24" t="s">
        <v>350</v>
      </c>
      <c r="G59" s="24">
        <v>0</v>
      </c>
      <c r="H59" s="24" t="s">
        <v>350</v>
      </c>
      <c r="I59" s="24">
        <v>1</v>
      </c>
      <c r="J59" s="24">
        <v>0</v>
      </c>
      <c r="K59" s="24" t="s">
        <v>350</v>
      </c>
      <c r="L59" s="20" t="s">
        <v>350</v>
      </c>
      <c r="M59" s="20" t="s">
        <v>350</v>
      </c>
    </row>
    <row r="60" spans="1:13">
      <c r="A60" s="23" t="s">
        <v>35</v>
      </c>
      <c r="B60" s="24">
        <v>0</v>
      </c>
      <c r="C60" s="24">
        <v>0</v>
      </c>
      <c r="D60" s="24">
        <v>1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0">
        <v>1</v>
      </c>
      <c r="M60" s="20">
        <v>0</v>
      </c>
    </row>
    <row r="61" spans="1:13">
      <c r="A61" s="23" t="s">
        <v>216</v>
      </c>
      <c r="B61" s="3">
        <v>0</v>
      </c>
      <c r="C61" s="24" t="s">
        <v>350</v>
      </c>
      <c r="D61" s="24">
        <v>0</v>
      </c>
      <c r="E61" s="24">
        <v>0</v>
      </c>
      <c r="F61" s="24" t="s">
        <v>350</v>
      </c>
      <c r="G61" s="24">
        <v>0</v>
      </c>
      <c r="H61" s="24" t="s">
        <v>350</v>
      </c>
      <c r="I61" s="24">
        <v>1</v>
      </c>
      <c r="J61" s="24">
        <v>0</v>
      </c>
      <c r="K61" s="24" t="s">
        <v>350</v>
      </c>
      <c r="L61" s="20" t="s">
        <v>350</v>
      </c>
      <c r="M61" s="20" t="s">
        <v>350</v>
      </c>
    </row>
    <row r="62" spans="1:13">
      <c r="A62" s="21" t="s">
        <v>219</v>
      </c>
      <c r="B62" s="3">
        <v>0</v>
      </c>
      <c r="C62" s="24" t="s">
        <v>350</v>
      </c>
      <c r="D62" s="24">
        <v>0</v>
      </c>
      <c r="E62" s="24">
        <v>0</v>
      </c>
      <c r="F62" s="24" t="s">
        <v>350</v>
      </c>
      <c r="G62" s="24">
        <v>0</v>
      </c>
      <c r="H62" s="24" t="s">
        <v>350</v>
      </c>
      <c r="I62" s="24">
        <v>1</v>
      </c>
      <c r="J62" s="24">
        <v>0</v>
      </c>
      <c r="K62" s="24" t="s">
        <v>350</v>
      </c>
      <c r="L62" s="20" t="s">
        <v>350</v>
      </c>
      <c r="M62" s="20" t="s">
        <v>350</v>
      </c>
    </row>
    <row r="63" spans="1:13">
      <c r="A63" s="21" t="s">
        <v>351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1</v>
      </c>
      <c r="J63" s="24">
        <v>0</v>
      </c>
      <c r="K63" s="24">
        <v>0</v>
      </c>
      <c r="L63" s="20">
        <v>0</v>
      </c>
      <c r="M63" s="20">
        <v>0</v>
      </c>
    </row>
    <row r="64" spans="1:13">
      <c r="A64" s="23" t="s">
        <v>45</v>
      </c>
      <c r="B64" s="24">
        <v>0</v>
      </c>
      <c r="C64" s="24">
        <v>0</v>
      </c>
      <c r="D64" s="24">
        <v>1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1</v>
      </c>
      <c r="L64" s="20">
        <v>1</v>
      </c>
      <c r="M64" s="20">
        <v>0</v>
      </c>
    </row>
    <row r="65" spans="1:13">
      <c r="A65" s="23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1</v>
      </c>
      <c r="L65" s="20">
        <v>1</v>
      </c>
      <c r="M65" s="20">
        <v>0</v>
      </c>
    </row>
    <row r="66" spans="1:13">
      <c r="A66" s="23" t="s">
        <v>84</v>
      </c>
      <c r="B66" s="24">
        <v>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0">
        <v>0</v>
      </c>
      <c r="M66" s="20">
        <v>0</v>
      </c>
    </row>
    <row r="67" spans="1:13">
      <c r="A67" s="23" t="s">
        <v>224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1</v>
      </c>
      <c r="J67" s="24">
        <v>0</v>
      </c>
      <c r="K67" s="24">
        <v>0</v>
      </c>
      <c r="L67" s="20">
        <v>0</v>
      </c>
      <c r="M67" s="20">
        <v>0</v>
      </c>
    </row>
    <row r="68" spans="1:13">
      <c r="A68" s="23" t="s">
        <v>226</v>
      </c>
      <c r="B68" s="3">
        <v>0</v>
      </c>
      <c r="C68" s="24" t="s">
        <v>350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1</v>
      </c>
      <c r="J68" s="24">
        <v>0</v>
      </c>
      <c r="K68" s="24">
        <v>0</v>
      </c>
      <c r="L68" s="20">
        <v>0</v>
      </c>
      <c r="M68" s="20" t="s">
        <v>350</v>
      </c>
    </row>
    <row r="69" spans="1:13">
      <c r="A69" s="23" t="s">
        <v>95</v>
      </c>
      <c r="B69" s="3">
        <v>0</v>
      </c>
      <c r="C69" s="24" t="s">
        <v>350</v>
      </c>
      <c r="D69" s="24">
        <v>0</v>
      </c>
      <c r="E69" s="24">
        <v>1</v>
      </c>
      <c r="F69" s="24" t="s">
        <v>350</v>
      </c>
      <c r="G69" s="24">
        <v>0</v>
      </c>
      <c r="H69" s="24" t="s">
        <v>350</v>
      </c>
      <c r="I69" s="24">
        <v>0</v>
      </c>
      <c r="J69" s="24">
        <v>0</v>
      </c>
      <c r="K69" s="24" t="s">
        <v>350</v>
      </c>
      <c r="L69" s="20" t="s">
        <v>350</v>
      </c>
      <c r="M69" s="20" t="s">
        <v>350</v>
      </c>
    </row>
    <row r="70" spans="1:13">
      <c r="A70" s="23" t="s">
        <v>227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1</v>
      </c>
      <c r="J70" s="24">
        <v>0</v>
      </c>
      <c r="K70" s="24">
        <v>0</v>
      </c>
      <c r="L70" s="20">
        <v>0</v>
      </c>
      <c r="M70" s="20">
        <v>0</v>
      </c>
    </row>
    <row r="71" spans="1:13">
      <c r="A71" s="23" t="s">
        <v>228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1</v>
      </c>
      <c r="J71" s="24">
        <v>0</v>
      </c>
      <c r="K71" s="24">
        <v>0</v>
      </c>
      <c r="L71" s="20">
        <v>0</v>
      </c>
      <c r="M71" s="20">
        <v>0</v>
      </c>
    </row>
    <row r="72" spans="1:13">
      <c r="A72" s="23" t="s">
        <v>51</v>
      </c>
      <c r="B72" s="3">
        <v>0</v>
      </c>
      <c r="C72" s="24" t="s">
        <v>350</v>
      </c>
      <c r="D72" s="24">
        <v>0</v>
      </c>
      <c r="E72" s="24">
        <v>0</v>
      </c>
      <c r="F72" s="24">
        <v>0</v>
      </c>
      <c r="G72" s="24">
        <v>1</v>
      </c>
      <c r="H72" s="24" t="s">
        <v>350</v>
      </c>
      <c r="I72" s="24">
        <v>0</v>
      </c>
      <c r="J72" s="24">
        <v>0</v>
      </c>
      <c r="K72" s="24">
        <v>0</v>
      </c>
      <c r="L72" s="20">
        <v>0</v>
      </c>
      <c r="M72" s="20" t="s">
        <v>350</v>
      </c>
    </row>
    <row r="73" spans="1:13">
      <c r="A73" s="23" t="s">
        <v>61</v>
      </c>
      <c r="B73" s="3">
        <v>0</v>
      </c>
      <c r="C73" s="24" t="s">
        <v>350</v>
      </c>
      <c r="D73" s="24">
        <v>0</v>
      </c>
      <c r="E73" s="24">
        <v>0</v>
      </c>
      <c r="F73" s="24">
        <v>0</v>
      </c>
      <c r="G73" s="24">
        <v>1</v>
      </c>
      <c r="H73" s="24" t="s">
        <v>350</v>
      </c>
      <c r="I73" s="24">
        <v>0</v>
      </c>
      <c r="J73" s="24">
        <v>0</v>
      </c>
      <c r="K73" s="24" t="s">
        <v>350</v>
      </c>
      <c r="L73" s="20">
        <v>0</v>
      </c>
      <c r="M73" s="20" t="s">
        <v>350</v>
      </c>
    </row>
    <row r="74" spans="1:13">
      <c r="A74" s="23" t="s">
        <v>229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1</v>
      </c>
      <c r="J74" s="24">
        <v>0</v>
      </c>
      <c r="K74" s="24">
        <v>0</v>
      </c>
      <c r="L74" s="20">
        <v>0</v>
      </c>
      <c r="M74" s="20">
        <v>0</v>
      </c>
    </row>
    <row r="75" spans="1:13">
      <c r="A75" s="23" t="s">
        <v>93</v>
      </c>
      <c r="B75" s="3">
        <v>1</v>
      </c>
      <c r="C75" s="24" t="s">
        <v>350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0">
        <v>0</v>
      </c>
      <c r="M75" s="20" t="s">
        <v>350</v>
      </c>
    </row>
    <row r="76" spans="1:13">
      <c r="A76" s="21" t="s">
        <v>312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1</v>
      </c>
      <c r="I76" s="24">
        <v>0</v>
      </c>
      <c r="J76" s="24">
        <v>0</v>
      </c>
      <c r="K76" s="24">
        <v>0</v>
      </c>
      <c r="L76" s="20">
        <v>0</v>
      </c>
      <c r="M76" s="20">
        <v>0</v>
      </c>
    </row>
    <row r="77" spans="1:13">
      <c r="A77" s="23" t="s">
        <v>104</v>
      </c>
      <c r="B77" s="3">
        <v>0</v>
      </c>
      <c r="C77" s="24" t="s">
        <v>350</v>
      </c>
      <c r="D77" s="24">
        <v>0</v>
      </c>
      <c r="E77" s="24">
        <v>1</v>
      </c>
      <c r="F77" s="24">
        <v>0</v>
      </c>
      <c r="G77" s="24">
        <v>0</v>
      </c>
      <c r="H77" s="24" t="s">
        <v>350</v>
      </c>
      <c r="I77" s="24">
        <v>0</v>
      </c>
      <c r="J77" s="24">
        <v>0</v>
      </c>
      <c r="K77" s="24" t="s">
        <v>350</v>
      </c>
      <c r="L77" s="20">
        <v>0</v>
      </c>
      <c r="M77" s="20" t="s">
        <v>350</v>
      </c>
    </row>
    <row r="78" spans="1:13">
      <c r="A78" s="23" t="s">
        <v>230</v>
      </c>
      <c r="B78" s="3">
        <v>0</v>
      </c>
      <c r="C78" s="24" t="s">
        <v>350</v>
      </c>
      <c r="D78" s="24">
        <v>0</v>
      </c>
      <c r="E78" s="24">
        <v>0</v>
      </c>
      <c r="F78" s="24" t="s">
        <v>350</v>
      </c>
      <c r="G78" s="24">
        <v>0</v>
      </c>
      <c r="H78" s="24" t="s">
        <v>350</v>
      </c>
      <c r="I78" s="24">
        <v>1</v>
      </c>
      <c r="J78" s="24">
        <v>0</v>
      </c>
      <c r="K78" s="24" t="s">
        <v>350</v>
      </c>
      <c r="L78" s="20" t="s">
        <v>350</v>
      </c>
      <c r="M78" s="20" t="s">
        <v>350</v>
      </c>
    </row>
    <row r="79" spans="1:13">
      <c r="A79" s="23" t="s">
        <v>231</v>
      </c>
      <c r="B79" s="3">
        <v>0</v>
      </c>
      <c r="C79" s="24" t="s">
        <v>350</v>
      </c>
      <c r="D79" s="24">
        <v>0</v>
      </c>
      <c r="E79" s="24">
        <v>0</v>
      </c>
      <c r="F79" s="24" t="s">
        <v>350</v>
      </c>
      <c r="G79" s="24">
        <v>0</v>
      </c>
      <c r="H79" s="24" t="s">
        <v>350</v>
      </c>
      <c r="I79" s="24">
        <v>1</v>
      </c>
      <c r="J79" s="24">
        <v>0</v>
      </c>
      <c r="K79" s="24" t="s">
        <v>350</v>
      </c>
      <c r="L79" s="20" t="s">
        <v>350</v>
      </c>
      <c r="M79" s="20" t="s">
        <v>350</v>
      </c>
    </row>
    <row r="80" spans="1:13">
      <c r="A80" s="23" t="s">
        <v>58</v>
      </c>
      <c r="B80" s="3">
        <v>0</v>
      </c>
      <c r="C80" s="24" t="s">
        <v>350</v>
      </c>
      <c r="D80" s="24">
        <v>1</v>
      </c>
      <c r="E80" s="24">
        <v>0</v>
      </c>
      <c r="F80" s="24">
        <v>0</v>
      </c>
      <c r="G80" s="24">
        <v>0</v>
      </c>
      <c r="H80" s="24" t="s">
        <v>350</v>
      </c>
      <c r="I80" s="24">
        <v>0</v>
      </c>
      <c r="J80" s="24">
        <v>0</v>
      </c>
      <c r="K80" s="24">
        <v>0</v>
      </c>
      <c r="L80" s="20">
        <v>0</v>
      </c>
      <c r="M80" s="20" t="s">
        <v>350</v>
      </c>
    </row>
    <row r="81" spans="1:13">
      <c r="A81" s="23" t="s">
        <v>233</v>
      </c>
      <c r="B81" s="3">
        <v>0</v>
      </c>
      <c r="C81" s="24" t="s">
        <v>350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1</v>
      </c>
      <c r="J81" s="24">
        <v>0</v>
      </c>
      <c r="K81" s="24">
        <v>0</v>
      </c>
      <c r="L81" s="20">
        <v>0</v>
      </c>
      <c r="M81" s="20" t="s">
        <v>350</v>
      </c>
    </row>
    <row r="82" spans="1:13">
      <c r="A82" s="23" t="s">
        <v>235</v>
      </c>
      <c r="B82" s="3">
        <v>0</v>
      </c>
      <c r="C82" s="24" t="s">
        <v>350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1</v>
      </c>
      <c r="J82" s="24">
        <v>0</v>
      </c>
      <c r="K82" s="24">
        <v>0</v>
      </c>
      <c r="L82" s="20">
        <v>0</v>
      </c>
      <c r="M82" s="20" t="s">
        <v>350</v>
      </c>
    </row>
    <row r="83" spans="1:13">
      <c r="A83" s="23" t="s">
        <v>236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1</v>
      </c>
      <c r="J83" s="24">
        <v>0</v>
      </c>
      <c r="K83" s="24">
        <v>0</v>
      </c>
      <c r="L83" s="20">
        <v>0</v>
      </c>
      <c r="M83" s="20">
        <v>0</v>
      </c>
    </row>
    <row r="84" spans="1:13">
      <c r="A84" s="23" t="s">
        <v>112</v>
      </c>
      <c r="B84" s="3">
        <v>0</v>
      </c>
      <c r="C84" s="24" t="s">
        <v>350</v>
      </c>
      <c r="D84" s="24">
        <v>0</v>
      </c>
      <c r="E84" s="24">
        <v>1</v>
      </c>
      <c r="F84" s="24" t="s">
        <v>350</v>
      </c>
      <c r="G84" s="24">
        <v>0</v>
      </c>
      <c r="H84" s="24" t="s">
        <v>350</v>
      </c>
      <c r="I84" s="24">
        <v>0</v>
      </c>
      <c r="J84" s="24">
        <v>0</v>
      </c>
      <c r="K84" s="24" t="s">
        <v>350</v>
      </c>
      <c r="L84" s="20" t="s">
        <v>350</v>
      </c>
      <c r="M84" s="20" t="s">
        <v>350</v>
      </c>
    </row>
    <row r="85" spans="1:13">
      <c r="A85" s="23" t="s">
        <v>237</v>
      </c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1</v>
      </c>
      <c r="J85" s="24">
        <v>0</v>
      </c>
      <c r="K85" s="24">
        <v>0</v>
      </c>
      <c r="L85" s="20">
        <v>0</v>
      </c>
      <c r="M85" s="20">
        <v>0</v>
      </c>
    </row>
    <row r="86" spans="1:13">
      <c r="A86" s="23" t="s">
        <v>238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1</v>
      </c>
      <c r="J86" s="24">
        <v>0</v>
      </c>
      <c r="K86" s="24">
        <v>0</v>
      </c>
      <c r="L86" s="20">
        <v>0</v>
      </c>
      <c r="M86" s="20">
        <v>0</v>
      </c>
    </row>
    <row r="87" spans="1:13">
      <c r="A87" s="23" t="s">
        <v>240</v>
      </c>
      <c r="B87" s="3">
        <v>0</v>
      </c>
      <c r="C87" s="24" t="s">
        <v>350</v>
      </c>
      <c r="D87" s="24">
        <v>0</v>
      </c>
      <c r="E87" s="24">
        <v>0</v>
      </c>
      <c r="F87" s="24" t="s">
        <v>350</v>
      </c>
      <c r="G87" s="24">
        <v>0</v>
      </c>
      <c r="H87" s="24" t="s">
        <v>350</v>
      </c>
      <c r="I87" s="24">
        <v>1</v>
      </c>
      <c r="J87" s="24">
        <v>0</v>
      </c>
      <c r="K87" s="24" t="s">
        <v>350</v>
      </c>
      <c r="L87" s="20" t="s">
        <v>350</v>
      </c>
      <c r="M87" s="20" t="s">
        <v>350</v>
      </c>
    </row>
    <row r="88" spans="1:13">
      <c r="A88" s="23" t="s">
        <v>114</v>
      </c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1</v>
      </c>
      <c r="I88" s="24">
        <v>0</v>
      </c>
      <c r="J88" s="24">
        <v>0</v>
      </c>
      <c r="K88" s="24">
        <v>0</v>
      </c>
      <c r="L88" s="20">
        <v>0</v>
      </c>
      <c r="M88" s="20">
        <v>0</v>
      </c>
    </row>
    <row r="89" spans="1:13">
      <c r="A89" s="23" t="s">
        <v>79</v>
      </c>
      <c r="B89" s="3">
        <v>0</v>
      </c>
      <c r="C89" s="24" t="s">
        <v>350</v>
      </c>
      <c r="D89" s="24">
        <v>0</v>
      </c>
      <c r="E89" s="24">
        <v>0</v>
      </c>
      <c r="F89" s="24">
        <v>0</v>
      </c>
      <c r="G89" s="24">
        <v>1</v>
      </c>
      <c r="H89" s="24">
        <v>0</v>
      </c>
      <c r="I89" s="24">
        <v>0</v>
      </c>
      <c r="J89" s="24">
        <v>0</v>
      </c>
      <c r="K89" s="24">
        <v>0</v>
      </c>
      <c r="L89" s="20">
        <v>0</v>
      </c>
      <c r="M89" s="20" t="s">
        <v>350</v>
      </c>
    </row>
    <row r="90" spans="1:13">
      <c r="A90" s="23" t="s">
        <v>70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1</v>
      </c>
      <c r="H90" s="24">
        <v>0</v>
      </c>
      <c r="I90" s="24">
        <v>0</v>
      </c>
      <c r="J90" s="24">
        <v>0</v>
      </c>
      <c r="K90" s="24">
        <v>0</v>
      </c>
      <c r="L90" s="20">
        <v>0</v>
      </c>
      <c r="M90" s="20">
        <v>0</v>
      </c>
    </row>
    <row r="91" spans="1:13">
      <c r="A91" s="23" t="s">
        <v>352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1</v>
      </c>
      <c r="H91" s="24">
        <v>0</v>
      </c>
      <c r="I91" s="24">
        <v>0</v>
      </c>
      <c r="J91" s="24">
        <v>0</v>
      </c>
      <c r="K91" s="24">
        <v>0</v>
      </c>
      <c r="L91" s="20">
        <v>0</v>
      </c>
      <c r="M91" s="20">
        <v>0</v>
      </c>
    </row>
    <row r="92" spans="1:13">
      <c r="A92" s="23" t="s">
        <v>65</v>
      </c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1</v>
      </c>
      <c r="L92" s="20">
        <v>1</v>
      </c>
      <c r="M92" s="20">
        <v>0</v>
      </c>
    </row>
    <row r="93" spans="1:13">
      <c r="A93" s="23" t="s">
        <v>74</v>
      </c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1</v>
      </c>
      <c r="L93" s="20">
        <v>1</v>
      </c>
      <c r="M93" s="20">
        <v>0</v>
      </c>
    </row>
    <row r="94" spans="1:13">
      <c r="A94" s="23" t="s">
        <v>96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1</v>
      </c>
      <c r="H94" s="24">
        <v>0</v>
      </c>
      <c r="I94" s="24">
        <v>0</v>
      </c>
      <c r="J94" s="24">
        <v>0</v>
      </c>
      <c r="K94" s="24">
        <v>0</v>
      </c>
      <c r="L94" s="20">
        <v>0</v>
      </c>
      <c r="M94" s="20">
        <v>0</v>
      </c>
    </row>
    <row r="95" spans="1:13">
      <c r="A95" s="23" t="s">
        <v>105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1</v>
      </c>
      <c r="H95" s="24">
        <v>0</v>
      </c>
      <c r="I95" s="24">
        <v>0</v>
      </c>
      <c r="J95" s="24">
        <v>0</v>
      </c>
      <c r="K95" s="24">
        <v>0</v>
      </c>
      <c r="L95" s="20">
        <v>0</v>
      </c>
      <c r="M95" s="20">
        <v>0</v>
      </c>
    </row>
    <row r="96" spans="1:13">
      <c r="A96" s="23" t="s">
        <v>100</v>
      </c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0">
        <v>1</v>
      </c>
      <c r="M96" s="20">
        <v>0</v>
      </c>
    </row>
    <row r="97" spans="1:13">
      <c r="A97" s="23" t="s">
        <v>113</v>
      </c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1</v>
      </c>
      <c r="H97" s="24">
        <v>0</v>
      </c>
      <c r="I97" s="24">
        <v>0</v>
      </c>
      <c r="J97" s="24">
        <v>0</v>
      </c>
      <c r="K97" s="24">
        <v>0</v>
      </c>
      <c r="L97" s="20">
        <v>0</v>
      </c>
      <c r="M97" s="20">
        <v>0</v>
      </c>
    </row>
    <row r="98" spans="1:13">
      <c r="A98" s="23" t="s">
        <v>241</v>
      </c>
      <c r="B98" s="3">
        <v>0</v>
      </c>
      <c r="C98" s="24" t="s">
        <v>350</v>
      </c>
      <c r="D98" s="24">
        <v>0</v>
      </c>
      <c r="E98" s="24">
        <v>0</v>
      </c>
      <c r="F98" s="24" t="s">
        <v>350</v>
      </c>
      <c r="G98" s="24">
        <v>0</v>
      </c>
      <c r="H98" s="24" t="s">
        <v>350</v>
      </c>
      <c r="I98" s="24">
        <v>1</v>
      </c>
      <c r="J98" s="24">
        <v>0</v>
      </c>
      <c r="K98" s="24" t="s">
        <v>350</v>
      </c>
      <c r="L98" s="20" t="s">
        <v>350</v>
      </c>
      <c r="M98" s="20" t="s">
        <v>350</v>
      </c>
    </row>
    <row r="99" spans="1:13">
      <c r="A99" s="23" t="s">
        <v>242</v>
      </c>
      <c r="B99" s="3">
        <v>0</v>
      </c>
      <c r="C99" s="24" t="s">
        <v>350</v>
      </c>
      <c r="D99" s="24">
        <v>0</v>
      </c>
      <c r="E99" s="24">
        <v>0</v>
      </c>
      <c r="F99" s="24">
        <v>0</v>
      </c>
      <c r="G99" s="24">
        <v>0</v>
      </c>
      <c r="H99" s="24" t="s">
        <v>350</v>
      </c>
      <c r="I99" s="24">
        <v>1</v>
      </c>
      <c r="J99" s="24">
        <v>0</v>
      </c>
      <c r="K99" s="24" t="s">
        <v>350</v>
      </c>
      <c r="L99" s="20">
        <v>0</v>
      </c>
      <c r="M99" s="20" t="s">
        <v>350</v>
      </c>
    </row>
    <row r="100" spans="1:13">
      <c r="A100" s="23" t="s">
        <v>52</v>
      </c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1</v>
      </c>
      <c r="I100" s="24">
        <v>0</v>
      </c>
      <c r="J100" s="24">
        <v>0</v>
      </c>
      <c r="K100" s="24">
        <v>0</v>
      </c>
      <c r="L100" s="20">
        <v>0</v>
      </c>
      <c r="M100" s="20">
        <v>0</v>
      </c>
    </row>
    <row r="101" spans="1:13">
      <c r="A101" s="23" t="s">
        <v>83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1</v>
      </c>
      <c r="L101" s="20">
        <v>1</v>
      </c>
      <c r="M101" s="20">
        <v>0</v>
      </c>
    </row>
    <row r="102" spans="1:13">
      <c r="A102" s="23" t="s">
        <v>243</v>
      </c>
      <c r="B102" s="3">
        <v>0</v>
      </c>
      <c r="C102" s="24" t="s">
        <v>350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1</v>
      </c>
      <c r="J102" s="24">
        <v>0</v>
      </c>
      <c r="K102" s="24">
        <v>0</v>
      </c>
      <c r="L102" s="20">
        <v>0</v>
      </c>
      <c r="M102" s="20" t="s">
        <v>350</v>
      </c>
    </row>
    <row r="103" spans="1:13">
      <c r="A103" s="23" t="s">
        <v>244</v>
      </c>
      <c r="B103" s="3">
        <v>0</v>
      </c>
      <c r="C103" s="24" t="s">
        <v>350</v>
      </c>
      <c r="D103" s="24">
        <v>0</v>
      </c>
      <c r="E103" s="24">
        <v>0</v>
      </c>
      <c r="F103" s="24" t="s">
        <v>350</v>
      </c>
      <c r="G103" s="24">
        <v>0</v>
      </c>
      <c r="H103" s="24" t="s">
        <v>350</v>
      </c>
      <c r="I103" s="24">
        <v>1</v>
      </c>
      <c r="J103" s="24">
        <v>0</v>
      </c>
      <c r="K103" s="24" t="s">
        <v>350</v>
      </c>
      <c r="L103" s="20" t="s">
        <v>350</v>
      </c>
      <c r="M103" s="20" t="s">
        <v>350</v>
      </c>
    </row>
    <row r="104" spans="1:13">
      <c r="A104" s="23" t="s">
        <v>245</v>
      </c>
      <c r="B104" s="24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1</v>
      </c>
      <c r="J104" s="24">
        <v>0</v>
      </c>
      <c r="K104" s="24">
        <v>0</v>
      </c>
      <c r="L104" s="20">
        <v>0</v>
      </c>
      <c r="M104" s="20">
        <v>0</v>
      </c>
    </row>
    <row r="105" spans="1:13">
      <c r="A105" s="23" t="s">
        <v>91</v>
      </c>
      <c r="B105" s="3">
        <v>0</v>
      </c>
      <c r="C105" s="24" t="s">
        <v>350</v>
      </c>
      <c r="D105" s="24">
        <v>0</v>
      </c>
      <c r="E105" s="24">
        <v>0</v>
      </c>
      <c r="F105" s="24">
        <v>0</v>
      </c>
      <c r="G105" s="24">
        <v>0</v>
      </c>
      <c r="H105" s="24" t="s">
        <v>350</v>
      </c>
      <c r="I105" s="24">
        <v>0</v>
      </c>
      <c r="J105" s="24">
        <v>0</v>
      </c>
      <c r="K105" s="24">
        <v>1</v>
      </c>
      <c r="L105" s="20">
        <v>1</v>
      </c>
      <c r="M105" s="20" t="s">
        <v>350</v>
      </c>
    </row>
    <row r="106" spans="1:13">
      <c r="A106" s="23" t="s">
        <v>121</v>
      </c>
      <c r="B106" s="3">
        <v>0</v>
      </c>
      <c r="C106" s="24" t="s">
        <v>350</v>
      </c>
      <c r="D106" s="24">
        <v>0</v>
      </c>
      <c r="E106" s="24">
        <v>0</v>
      </c>
      <c r="F106" s="24" t="s">
        <v>350</v>
      </c>
      <c r="G106" s="24">
        <v>1</v>
      </c>
      <c r="H106" s="24" t="s">
        <v>350</v>
      </c>
      <c r="I106" s="24">
        <v>0</v>
      </c>
      <c r="J106" s="24">
        <v>0</v>
      </c>
      <c r="K106" s="24" t="s">
        <v>350</v>
      </c>
      <c r="L106" s="20" t="s">
        <v>350</v>
      </c>
      <c r="M106" s="20" t="s">
        <v>350</v>
      </c>
    </row>
    <row r="107" spans="1:13">
      <c r="A107" s="23" t="s">
        <v>246</v>
      </c>
      <c r="B107" s="3">
        <v>0</v>
      </c>
      <c r="C107" s="24" t="s">
        <v>350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1</v>
      </c>
      <c r="J107" s="24">
        <v>0</v>
      </c>
      <c r="K107" s="24">
        <v>0</v>
      </c>
      <c r="L107" s="20">
        <v>0</v>
      </c>
      <c r="M107" s="20" t="s">
        <v>350</v>
      </c>
    </row>
    <row r="108" spans="1:13">
      <c r="A108" s="23" t="s">
        <v>247</v>
      </c>
      <c r="B108" s="24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1</v>
      </c>
      <c r="J108" s="24">
        <v>0</v>
      </c>
      <c r="K108" s="24">
        <v>0</v>
      </c>
      <c r="L108" s="20">
        <v>0</v>
      </c>
      <c r="M108" s="20">
        <v>0</v>
      </c>
    </row>
    <row r="109" spans="1:13">
      <c r="A109" s="23" t="s">
        <v>120</v>
      </c>
      <c r="B109" s="3">
        <v>0</v>
      </c>
      <c r="C109" s="24" t="s">
        <v>350</v>
      </c>
      <c r="D109" s="24">
        <v>0</v>
      </c>
      <c r="E109" s="24">
        <v>1</v>
      </c>
      <c r="F109" s="24" t="s">
        <v>350</v>
      </c>
      <c r="G109" s="24">
        <v>0</v>
      </c>
      <c r="H109" s="24" t="s">
        <v>350</v>
      </c>
      <c r="I109" s="24">
        <v>0</v>
      </c>
      <c r="J109" s="24">
        <v>0</v>
      </c>
      <c r="K109" s="24" t="s">
        <v>350</v>
      </c>
      <c r="L109" s="20" t="s">
        <v>350</v>
      </c>
      <c r="M109" s="20" t="s">
        <v>350</v>
      </c>
    </row>
    <row r="110" spans="1:13">
      <c r="A110" s="23" t="s">
        <v>62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1</v>
      </c>
      <c r="I110" s="24">
        <v>0</v>
      </c>
      <c r="J110" s="24">
        <v>0</v>
      </c>
      <c r="K110" s="24">
        <v>0</v>
      </c>
      <c r="L110" s="20">
        <v>0</v>
      </c>
      <c r="M110" s="20">
        <v>0</v>
      </c>
    </row>
    <row r="111" spans="1:13">
      <c r="A111" s="23" t="s">
        <v>68</v>
      </c>
      <c r="B111" s="24">
        <v>0</v>
      </c>
      <c r="C111" s="24" t="s">
        <v>350</v>
      </c>
      <c r="D111" s="24">
        <v>1</v>
      </c>
      <c r="E111" s="24">
        <v>0</v>
      </c>
      <c r="F111" s="24">
        <v>0</v>
      </c>
      <c r="G111" s="24">
        <v>0</v>
      </c>
      <c r="H111" s="24" t="s">
        <v>350</v>
      </c>
      <c r="I111" s="24">
        <v>0</v>
      </c>
      <c r="J111" s="24">
        <v>0</v>
      </c>
      <c r="K111" s="24">
        <v>0</v>
      </c>
      <c r="L111" s="20">
        <v>0</v>
      </c>
      <c r="M111" s="20" t="s">
        <v>350</v>
      </c>
    </row>
    <row r="112" spans="1:13">
      <c r="A112" s="23" t="s">
        <v>248</v>
      </c>
      <c r="B112" s="24">
        <v>0</v>
      </c>
      <c r="C112" s="24" t="s">
        <v>350</v>
      </c>
      <c r="D112" s="24">
        <v>0</v>
      </c>
      <c r="E112" s="24">
        <v>0</v>
      </c>
      <c r="F112" s="24">
        <v>0</v>
      </c>
      <c r="G112" s="24">
        <v>0</v>
      </c>
      <c r="H112" s="24" t="s">
        <v>350</v>
      </c>
      <c r="I112" s="24">
        <v>1</v>
      </c>
      <c r="J112" s="24">
        <v>0</v>
      </c>
      <c r="K112" s="24" t="s">
        <v>350</v>
      </c>
      <c r="L112" s="20">
        <v>0</v>
      </c>
      <c r="M112" s="20" t="s">
        <v>350</v>
      </c>
    </row>
    <row r="113" spans="1:13">
      <c r="A113" s="23" t="s">
        <v>77</v>
      </c>
      <c r="B113" s="24">
        <v>0</v>
      </c>
      <c r="C113" s="24">
        <v>0</v>
      </c>
      <c r="D113" s="24">
        <v>1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0">
        <v>0</v>
      </c>
      <c r="M113" s="20">
        <v>0</v>
      </c>
    </row>
    <row r="114" spans="1:13">
      <c r="A114" s="23" t="s">
        <v>129</v>
      </c>
      <c r="B114" s="24">
        <v>0</v>
      </c>
      <c r="C114" s="24" t="s">
        <v>350</v>
      </c>
      <c r="D114" s="24">
        <v>0</v>
      </c>
      <c r="E114" s="24">
        <v>1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0">
        <v>0</v>
      </c>
      <c r="M114" s="20" t="s">
        <v>350</v>
      </c>
    </row>
    <row r="115" spans="1:13">
      <c r="A115" s="23" t="s">
        <v>314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0">
        <v>0</v>
      </c>
      <c r="M115" s="20">
        <v>1</v>
      </c>
    </row>
    <row r="116" spans="1:13">
      <c r="A116" s="23" t="s">
        <v>249</v>
      </c>
      <c r="B116" s="24">
        <v>0</v>
      </c>
      <c r="C116" s="24" t="s">
        <v>350</v>
      </c>
      <c r="D116" s="24">
        <v>0</v>
      </c>
      <c r="E116" s="24">
        <v>0</v>
      </c>
      <c r="F116" s="24" t="s">
        <v>350</v>
      </c>
      <c r="G116" s="24">
        <v>0</v>
      </c>
      <c r="H116" s="24" t="s">
        <v>350</v>
      </c>
      <c r="I116" s="24">
        <v>1</v>
      </c>
      <c r="J116" s="24">
        <v>0</v>
      </c>
      <c r="K116" s="24" t="s">
        <v>350</v>
      </c>
      <c r="L116" s="20" t="s">
        <v>350</v>
      </c>
      <c r="M116" s="20" t="s">
        <v>350</v>
      </c>
    </row>
    <row r="117" spans="1:13">
      <c r="A117" s="23" t="s">
        <v>126</v>
      </c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0">
        <v>1</v>
      </c>
      <c r="M117" s="20">
        <v>0</v>
      </c>
    </row>
    <row r="118" spans="1:13">
      <c r="A118" s="23" t="s">
        <v>135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0">
        <v>1</v>
      </c>
      <c r="M118" s="20">
        <v>0</v>
      </c>
    </row>
    <row r="119" spans="1:13">
      <c r="A119" s="23" t="s">
        <v>143</v>
      </c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0">
        <v>1</v>
      </c>
      <c r="M119" s="20">
        <v>0</v>
      </c>
    </row>
    <row r="120" spans="1:13">
      <c r="A120" s="23" t="s">
        <v>250</v>
      </c>
      <c r="B120" s="24">
        <v>0</v>
      </c>
      <c r="C120" s="24" t="s">
        <v>350</v>
      </c>
      <c r="D120" s="24">
        <v>0</v>
      </c>
      <c r="E120" s="24">
        <v>0</v>
      </c>
      <c r="F120" s="24" t="s">
        <v>350</v>
      </c>
      <c r="G120" s="24">
        <v>0</v>
      </c>
      <c r="H120" s="24" t="s">
        <v>350</v>
      </c>
      <c r="I120" s="24">
        <v>1</v>
      </c>
      <c r="J120" s="24">
        <v>0</v>
      </c>
      <c r="K120" s="24" t="s">
        <v>350</v>
      </c>
      <c r="L120" s="20" t="s">
        <v>350</v>
      </c>
      <c r="M120" s="20" t="s">
        <v>350</v>
      </c>
    </row>
    <row r="121" spans="1:13">
      <c r="A121" s="23" t="s">
        <v>21</v>
      </c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1</v>
      </c>
      <c r="I121" s="24">
        <v>0</v>
      </c>
      <c r="J121" s="24">
        <v>0</v>
      </c>
      <c r="K121" s="24">
        <v>0</v>
      </c>
      <c r="L121" s="20">
        <v>0</v>
      </c>
      <c r="M121" s="20">
        <v>0</v>
      </c>
    </row>
    <row r="122" spans="1:13">
      <c r="A122" s="23" t="s">
        <v>32</v>
      </c>
      <c r="B122" s="24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1</v>
      </c>
      <c r="I122" s="24">
        <v>0</v>
      </c>
      <c r="J122" s="24">
        <v>0</v>
      </c>
      <c r="K122" s="24">
        <v>0</v>
      </c>
      <c r="L122" s="20">
        <v>0</v>
      </c>
      <c r="M122" s="20">
        <v>0</v>
      </c>
    </row>
    <row r="123" spans="1:13">
      <c r="A123" s="23" t="s">
        <v>251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1</v>
      </c>
      <c r="J123" s="24">
        <v>0</v>
      </c>
      <c r="K123" s="24">
        <v>0</v>
      </c>
      <c r="L123" s="20">
        <v>0</v>
      </c>
      <c r="M123" s="20">
        <v>0</v>
      </c>
    </row>
    <row r="124" spans="1:13">
      <c r="A124" s="23" t="s">
        <v>252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1</v>
      </c>
      <c r="J124" s="24">
        <v>0</v>
      </c>
      <c r="K124" s="24">
        <v>0</v>
      </c>
      <c r="L124" s="20">
        <v>0</v>
      </c>
      <c r="M124" s="20">
        <v>0</v>
      </c>
    </row>
    <row r="125" spans="1:13">
      <c r="A125" s="23" t="s">
        <v>253</v>
      </c>
      <c r="B125" s="24">
        <v>0</v>
      </c>
      <c r="C125" s="24" t="s">
        <v>350</v>
      </c>
      <c r="D125" s="24">
        <v>0</v>
      </c>
      <c r="E125" s="24">
        <v>0</v>
      </c>
      <c r="F125" s="24" t="s">
        <v>350</v>
      </c>
      <c r="G125" s="24">
        <v>0</v>
      </c>
      <c r="H125" s="24" t="s">
        <v>350</v>
      </c>
      <c r="I125" s="24">
        <v>1</v>
      </c>
      <c r="J125" s="24">
        <v>0</v>
      </c>
      <c r="K125" s="24" t="s">
        <v>350</v>
      </c>
      <c r="L125" s="20" t="s">
        <v>350</v>
      </c>
      <c r="M125" s="20" t="s">
        <v>350</v>
      </c>
    </row>
    <row r="126" spans="1:13">
      <c r="A126" s="23" t="s">
        <v>254</v>
      </c>
      <c r="B126" s="24">
        <v>0</v>
      </c>
      <c r="C126" s="24" t="s">
        <v>350</v>
      </c>
      <c r="D126" s="24">
        <v>0</v>
      </c>
      <c r="E126" s="24">
        <v>0</v>
      </c>
      <c r="F126" s="24">
        <v>0</v>
      </c>
      <c r="G126" s="24">
        <v>0</v>
      </c>
      <c r="H126" s="24" t="s">
        <v>350</v>
      </c>
      <c r="I126" s="24">
        <v>1</v>
      </c>
      <c r="J126" s="24">
        <v>0</v>
      </c>
      <c r="K126" s="24" t="s">
        <v>350</v>
      </c>
      <c r="L126" s="20">
        <v>0</v>
      </c>
      <c r="M126" s="20" t="s">
        <v>350</v>
      </c>
    </row>
    <row r="127" spans="1:13">
      <c r="A127" s="23" t="s">
        <v>255</v>
      </c>
      <c r="B127" s="24">
        <v>0</v>
      </c>
      <c r="C127" s="24" t="s">
        <v>350</v>
      </c>
      <c r="D127" s="24">
        <v>0</v>
      </c>
      <c r="E127" s="24">
        <v>0</v>
      </c>
      <c r="F127" s="24" t="s">
        <v>350</v>
      </c>
      <c r="G127" s="24">
        <v>0</v>
      </c>
      <c r="H127" s="24" t="s">
        <v>350</v>
      </c>
      <c r="I127" s="24">
        <v>1</v>
      </c>
      <c r="J127" s="24">
        <v>0</v>
      </c>
      <c r="K127" s="24" t="s">
        <v>350</v>
      </c>
      <c r="L127" s="20" t="s">
        <v>350</v>
      </c>
      <c r="M127" s="20" t="s">
        <v>350</v>
      </c>
    </row>
    <row r="128" spans="1:13">
      <c r="A128" s="21" t="s">
        <v>138</v>
      </c>
      <c r="B128" s="24">
        <v>0</v>
      </c>
      <c r="C128" s="24" t="s">
        <v>350</v>
      </c>
      <c r="D128" s="24">
        <v>0</v>
      </c>
      <c r="E128" s="24">
        <v>1</v>
      </c>
      <c r="F128" s="24" t="s">
        <v>350</v>
      </c>
      <c r="G128" s="24">
        <v>0</v>
      </c>
      <c r="H128" s="24" t="s">
        <v>350</v>
      </c>
      <c r="I128" s="24">
        <v>0</v>
      </c>
      <c r="J128" s="24">
        <v>0</v>
      </c>
      <c r="K128" s="24" t="s">
        <v>350</v>
      </c>
      <c r="L128" s="20" t="s">
        <v>350</v>
      </c>
      <c r="M128" s="20" t="s">
        <v>350</v>
      </c>
    </row>
    <row r="129" spans="1:13">
      <c r="A129" s="23" t="s">
        <v>19</v>
      </c>
      <c r="B129" s="24">
        <v>0</v>
      </c>
      <c r="C129" s="24">
        <v>0</v>
      </c>
      <c r="D129" s="24">
        <v>0</v>
      </c>
      <c r="E129" s="24">
        <v>0</v>
      </c>
      <c r="F129" s="24">
        <v>1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0">
        <v>0</v>
      </c>
      <c r="M129" s="20">
        <v>0</v>
      </c>
    </row>
    <row r="130" spans="1:13">
      <c r="A130" s="23" t="s">
        <v>151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0">
        <v>1</v>
      </c>
      <c r="M130" s="20">
        <v>0</v>
      </c>
    </row>
    <row r="131" spans="1:13">
      <c r="A131" s="23" t="s">
        <v>94</v>
      </c>
      <c r="B131" s="24">
        <v>0</v>
      </c>
      <c r="C131" s="24">
        <v>0</v>
      </c>
      <c r="D131" s="24">
        <v>1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1</v>
      </c>
      <c r="L131" s="20">
        <v>1</v>
      </c>
      <c r="M131" s="20">
        <v>0</v>
      </c>
    </row>
    <row r="132" spans="1:13">
      <c r="A132" s="23" t="s">
        <v>103</v>
      </c>
      <c r="B132" s="24">
        <v>0</v>
      </c>
      <c r="C132" s="24" t="s">
        <v>350</v>
      </c>
      <c r="D132" s="24">
        <v>1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0">
        <v>0</v>
      </c>
      <c r="M132" s="20" t="s">
        <v>350</v>
      </c>
    </row>
    <row r="133" spans="1:13">
      <c r="A133" s="23" t="s">
        <v>85</v>
      </c>
      <c r="B133" s="24">
        <v>0</v>
      </c>
      <c r="C133" s="24">
        <v>0</v>
      </c>
      <c r="D133" s="24">
        <v>1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0">
        <v>0</v>
      </c>
      <c r="M133" s="20">
        <v>0</v>
      </c>
    </row>
    <row r="134" spans="1:13">
      <c r="A134" s="23" t="s">
        <v>166</v>
      </c>
      <c r="B134" s="24">
        <v>0</v>
      </c>
      <c r="C134" s="24" t="s">
        <v>350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0">
        <v>1</v>
      </c>
      <c r="M134" s="20" t="s">
        <v>350</v>
      </c>
    </row>
    <row r="135" spans="1:13">
      <c r="A135" s="23" t="s">
        <v>16</v>
      </c>
      <c r="B135" s="24">
        <v>0</v>
      </c>
      <c r="C135" s="24">
        <v>1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0">
        <v>0</v>
      </c>
      <c r="M135" s="20">
        <v>0</v>
      </c>
    </row>
    <row r="136" spans="1:13">
      <c r="A136" s="23" t="s">
        <v>64</v>
      </c>
      <c r="B136" s="24">
        <v>0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1</v>
      </c>
      <c r="K136" s="24">
        <v>0</v>
      </c>
      <c r="L136" s="20">
        <v>0</v>
      </c>
      <c r="M136" s="20">
        <v>1</v>
      </c>
    </row>
    <row r="137" spans="1:13">
      <c r="A137" s="23" t="s">
        <v>111</v>
      </c>
      <c r="B137" s="24">
        <v>0</v>
      </c>
      <c r="C137" s="24" t="s">
        <v>350</v>
      </c>
      <c r="D137" s="24">
        <v>1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0">
        <v>0</v>
      </c>
      <c r="M137" s="20" t="s">
        <v>350</v>
      </c>
    </row>
    <row r="138" spans="1:13">
      <c r="A138" s="23" t="s">
        <v>119</v>
      </c>
      <c r="B138" s="24">
        <v>0</v>
      </c>
      <c r="C138" s="24" t="s">
        <v>350</v>
      </c>
      <c r="D138" s="24">
        <v>1</v>
      </c>
      <c r="E138" s="24">
        <v>0</v>
      </c>
      <c r="F138" s="24">
        <v>0</v>
      </c>
      <c r="G138" s="24">
        <v>0</v>
      </c>
      <c r="H138" s="24" t="s">
        <v>350</v>
      </c>
      <c r="I138" s="24">
        <v>0</v>
      </c>
      <c r="J138" s="24">
        <v>0</v>
      </c>
      <c r="K138" s="24">
        <v>0</v>
      </c>
      <c r="L138" s="20">
        <v>0</v>
      </c>
      <c r="M138" s="20" t="s">
        <v>350</v>
      </c>
    </row>
    <row r="139" spans="1:13">
      <c r="A139" s="23" t="s">
        <v>128</v>
      </c>
      <c r="B139" s="24">
        <v>0</v>
      </c>
      <c r="C139" s="24" t="s">
        <v>350</v>
      </c>
      <c r="D139" s="24">
        <v>1</v>
      </c>
      <c r="E139" s="24">
        <v>0</v>
      </c>
      <c r="F139" s="24">
        <v>0</v>
      </c>
      <c r="G139" s="24">
        <v>0</v>
      </c>
      <c r="H139" s="24" t="s">
        <v>350</v>
      </c>
      <c r="I139" s="24">
        <v>0</v>
      </c>
      <c r="J139" s="24">
        <v>0</v>
      </c>
      <c r="K139" s="24">
        <v>0</v>
      </c>
      <c r="L139" s="20">
        <v>0</v>
      </c>
      <c r="M139" s="20" t="s">
        <v>350</v>
      </c>
    </row>
    <row r="140" spans="1:13">
      <c r="A140" s="23" t="s">
        <v>137</v>
      </c>
      <c r="B140" s="24">
        <v>0</v>
      </c>
      <c r="C140" s="24" t="s">
        <v>350</v>
      </c>
      <c r="D140" s="24">
        <v>1</v>
      </c>
      <c r="E140" s="24">
        <v>0</v>
      </c>
      <c r="F140" s="24">
        <v>0</v>
      </c>
      <c r="G140" s="24">
        <v>0</v>
      </c>
      <c r="H140" s="24" t="s">
        <v>350</v>
      </c>
      <c r="I140" s="24">
        <v>0</v>
      </c>
      <c r="J140" s="24">
        <v>0</v>
      </c>
      <c r="K140" s="24">
        <v>0</v>
      </c>
      <c r="L140" s="20">
        <v>0</v>
      </c>
      <c r="M140" s="20" t="s">
        <v>350</v>
      </c>
    </row>
    <row r="141" spans="1:13">
      <c r="A141" s="23" t="s">
        <v>256</v>
      </c>
      <c r="B141" s="24">
        <v>0</v>
      </c>
      <c r="C141" s="24" t="s">
        <v>350</v>
      </c>
      <c r="D141" s="24">
        <v>0</v>
      </c>
      <c r="E141" s="24">
        <v>0</v>
      </c>
      <c r="F141" s="24">
        <v>0</v>
      </c>
      <c r="G141" s="24">
        <v>0</v>
      </c>
      <c r="H141" s="24" t="s">
        <v>350</v>
      </c>
      <c r="I141" s="24">
        <v>1</v>
      </c>
      <c r="J141" s="24">
        <v>0</v>
      </c>
      <c r="K141" s="24" t="s">
        <v>350</v>
      </c>
      <c r="L141" s="20">
        <v>0</v>
      </c>
      <c r="M141" s="20" t="s">
        <v>350</v>
      </c>
    </row>
    <row r="142" spans="1:13">
      <c r="A142" s="21" t="s">
        <v>257</v>
      </c>
      <c r="B142" s="24">
        <v>0</v>
      </c>
      <c r="C142" s="24" t="s">
        <v>350</v>
      </c>
      <c r="D142" s="24">
        <v>0</v>
      </c>
      <c r="E142" s="24">
        <v>0</v>
      </c>
      <c r="F142" s="24" t="s">
        <v>350</v>
      </c>
      <c r="G142" s="24">
        <v>0</v>
      </c>
      <c r="H142" s="24" t="s">
        <v>350</v>
      </c>
      <c r="I142" s="24">
        <v>1</v>
      </c>
      <c r="J142" s="24">
        <v>0</v>
      </c>
      <c r="K142" s="24" t="s">
        <v>350</v>
      </c>
      <c r="L142" s="20" t="s">
        <v>350</v>
      </c>
      <c r="M142" s="20" t="s">
        <v>350</v>
      </c>
    </row>
    <row r="143" spans="1:13">
      <c r="A143" s="23" t="s">
        <v>146</v>
      </c>
      <c r="B143" s="24">
        <v>0</v>
      </c>
      <c r="C143" s="24" t="s">
        <v>350</v>
      </c>
      <c r="D143" s="24">
        <v>0</v>
      </c>
      <c r="E143" s="24">
        <v>1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0">
        <v>0</v>
      </c>
      <c r="M143" s="20" t="s">
        <v>350</v>
      </c>
    </row>
    <row r="144" spans="1:13">
      <c r="A144" s="23" t="s">
        <v>82</v>
      </c>
      <c r="B144" s="24">
        <v>0</v>
      </c>
      <c r="C144" s="24" t="s">
        <v>350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1</v>
      </c>
      <c r="K144" s="24">
        <v>0</v>
      </c>
      <c r="L144" s="20">
        <v>0</v>
      </c>
      <c r="M144" s="20" t="s">
        <v>350</v>
      </c>
    </row>
    <row r="145" spans="1:13">
      <c r="A145" s="23" t="s">
        <v>73</v>
      </c>
      <c r="B145" s="24">
        <v>0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1</v>
      </c>
      <c r="K145" s="24">
        <v>0</v>
      </c>
      <c r="L145" s="20">
        <v>0</v>
      </c>
      <c r="M145" s="20">
        <v>0</v>
      </c>
    </row>
    <row r="146" spans="1:13">
      <c r="A146" s="23" t="s">
        <v>130</v>
      </c>
      <c r="B146" s="24">
        <v>0</v>
      </c>
      <c r="C146" s="24" t="s">
        <v>350</v>
      </c>
      <c r="D146" s="24">
        <v>0</v>
      </c>
      <c r="E146" s="24">
        <v>0</v>
      </c>
      <c r="F146" s="24">
        <v>0</v>
      </c>
      <c r="G146" s="24">
        <v>1</v>
      </c>
      <c r="H146" s="24">
        <v>0</v>
      </c>
      <c r="I146" s="24">
        <v>0</v>
      </c>
      <c r="J146" s="24">
        <v>0</v>
      </c>
      <c r="K146" s="24">
        <v>0</v>
      </c>
      <c r="L146" s="20">
        <v>0</v>
      </c>
      <c r="M146" s="20" t="s">
        <v>350</v>
      </c>
    </row>
    <row r="147" spans="1:13">
      <c r="A147" s="23" t="s">
        <v>147</v>
      </c>
      <c r="B147" s="24">
        <v>0</v>
      </c>
      <c r="C147" s="24" t="s">
        <v>350</v>
      </c>
      <c r="D147" s="24">
        <v>0</v>
      </c>
      <c r="E147" s="24">
        <v>0</v>
      </c>
      <c r="F147" s="24" t="s">
        <v>350</v>
      </c>
      <c r="G147" s="24">
        <v>1</v>
      </c>
      <c r="H147" s="24" t="s">
        <v>350</v>
      </c>
      <c r="I147" s="24">
        <v>0</v>
      </c>
      <c r="J147" s="24">
        <v>0</v>
      </c>
      <c r="K147" s="24" t="s">
        <v>350</v>
      </c>
      <c r="L147" s="20" t="s">
        <v>350</v>
      </c>
      <c r="M147" s="20" t="s">
        <v>350</v>
      </c>
    </row>
    <row r="148" spans="1:13">
      <c r="A148" s="23" t="s">
        <v>155</v>
      </c>
      <c r="B148" s="24">
        <v>0</v>
      </c>
      <c r="C148" s="24" t="s">
        <v>350</v>
      </c>
      <c r="D148" s="24">
        <v>0</v>
      </c>
      <c r="E148" s="24">
        <v>0</v>
      </c>
      <c r="F148" s="24" t="s">
        <v>350</v>
      </c>
      <c r="G148" s="24">
        <v>1</v>
      </c>
      <c r="H148" s="24" t="s">
        <v>350</v>
      </c>
      <c r="I148" s="24">
        <v>0</v>
      </c>
      <c r="J148" s="24">
        <v>0</v>
      </c>
      <c r="K148" s="24" t="s">
        <v>350</v>
      </c>
      <c r="L148" s="20" t="s">
        <v>350</v>
      </c>
      <c r="M148" s="20" t="s">
        <v>350</v>
      </c>
    </row>
    <row r="149" spans="1:13">
      <c r="A149" s="23" t="s">
        <v>162</v>
      </c>
      <c r="B149" s="24">
        <v>0</v>
      </c>
      <c r="C149" s="24" t="s">
        <v>350</v>
      </c>
      <c r="D149" s="24">
        <v>0</v>
      </c>
      <c r="E149" s="24">
        <v>0</v>
      </c>
      <c r="F149" s="24" t="s">
        <v>350</v>
      </c>
      <c r="G149" s="24">
        <v>1</v>
      </c>
      <c r="H149" s="24" t="s">
        <v>350</v>
      </c>
      <c r="I149" s="24">
        <v>0</v>
      </c>
      <c r="J149" s="24">
        <v>0</v>
      </c>
      <c r="K149" s="24" t="s">
        <v>350</v>
      </c>
      <c r="L149" s="20" t="s">
        <v>350</v>
      </c>
      <c r="M149" s="20" t="s">
        <v>350</v>
      </c>
    </row>
    <row r="150" spans="1:13">
      <c r="A150" s="23" t="s">
        <v>170</v>
      </c>
      <c r="B150" s="24">
        <v>0</v>
      </c>
      <c r="C150" s="24" t="s">
        <v>350</v>
      </c>
      <c r="D150" s="24">
        <v>0</v>
      </c>
      <c r="E150" s="24">
        <v>0</v>
      </c>
      <c r="F150" s="24" t="s">
        <v>350</v>
      </c>
      <c r="G150" s="24">
        <v>1</v>
      </c>
      <c r="H150" s="24" t="s">
        <v>350</v>
      </c>
      <c r="I150" s="24">
        <v>0</v>
      </c>
      <c r="J150" s="24">
        <v>0</v>
      </c>
      <c r="K150" s="24" t="s">
        <v>350</v>
      </c>
      <c r="L150" s="20" t="s">
        <v>350</v>
      </c>
      <c r="M150" s="20" t="s">
        <v>350</v>
      </c>
    </row>
    <row r="151" spans="1:13">
      <c r="A151" s="23" t="s">
        <v>154</v>
      </c>
      <c r="B151" s="24">
        <v>0</v>
      </c>
      <c r="C151" s="24" t="s">
        <v>350</v>
      </c>
      <c r="D151" s="24">
        <v>0</v>
      </c>
      <c r="E151" s="24">
        <v>1</v>
      </c>
      <c r="F151" s="24" t="s">
        <v>350</v>
      </c>
      <c r="G151" s="24">
        <v>0</v>
      </c>
      <c r="H151" s="24" t="s">
        <v>350</v>
      </c>
      <c r="I151" s="24">
        <v>0</v>
      </c>
      <c r="J151" s="24">
        <v>0</v>
      </c>
      <c r="K151" s="24" t="s">
        <v>350</v>
      </c>
      <c r="L151" s="20" t="s">
        <v>350</v>
      </c>
      <c r="M151" s="20" t="s">
        <v>350</v>
      </c>
    </row>
    <row r="152" spans="1:13">
      <c r="A152" s="23" t="s">
        <v>131</v>
      </c>
      <c r="B152" s="24">
        <v>0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1</v>
      </c>
      <c r="I152" s="24">
        <v>0</v>
      </c>
      <c r="J152" s="24">
        <v>0</v>
      </c>
      <c r="K152" s="24">
        <v>0</v>
      </c>
      <c r="L152" s="20">
        <v>0</v>
      </c>
      <c r="M152" s="20">
        <v>0</v>
      </c>
    </row>
    <row r="153" spans="1:13">
      <c r="A153" s="23" t="s">
        <v>258</v>
      </c>
      <c r="B153" s="24">
        <v>0</v>
      </c>
      <c r="C153" s="24" t="s">
        <v>350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1</v>
      </c>
      <c r="J153" s="24">
        <v>0</v>
      </c>
      <c r="K153" s="24">
        <v>0</v>
      </c>
      <c r="L153" s="20">
        <v>0</v>
      </c>
      <c r="M153" s="20" t="s">
        <v>350</v>
      </c>
    </row>
    <row r="154" spans="1:13">
      <c r="A154" s="23" t="s">
        <v>259</v>
      </c>
      <c r="B154" s="24">
        <v>0</v>
      </c>
      <c r="C154" s="24" t="s">
        <v>350</v>
      </c>
      <c r="D154" s="24">
        <v>0</v>
      </c>
      <c r="E154" s="24">
        <v>0</v>
      </c>
      <c r="F154" s="24" t="s">
        <v>350</v>
      </c>
      <c r="G154" s="24">
        <v>0</v>
      </c>
      <c r="H154" s="24" t="s">
        <v>350</v>
      </c>
      <c r="I154" s="24">
        <v>1</v>
      </c>
      <c r="J154" s="24">
        <v>0</v>
      </c>
      <c r="K154" s="24" t="s">
        <v>350</v>
      </c>
      <c r="L154" s="20" t="s">
        <v>350</v>
      </c>
      <c r="M154" s="20" t="s">
        <v>350</v>
      </c>
    </row>
    <row r="155" spans="1:13">
      <c r="A155" s="23" t="s">
        <v>161</v>
      </c>
      <c r="B155" s="24">
        <v>0</v>
      </c>
      <c r="C155" s="24">
        <v>0</v>
      </c>
      <c r="D155" s="24">
        <v>0</v>
      </c>
      <c r="E155" s="24">
        <v>1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0">
        <v>0</v>
      </c>
      <c r="M155" s="20">
        <v>0</v>
      </c>
    </row>
    <row r="156" spans="1:13">
      <c r="A156" s="23" t="s">
        <v>260</v>
      </c>
      <c r="B156" s="24">
        <v>0</v>
      </c>
      <c r="C156" s="24" t="s">
        <v>350</v>
      </c>
      <c r="D156" s="24">
        <v>0</v>
      </c>
      <c r="E156" s="24">
        <v>0</v>
      </c>
      <c r="F156" s="24" t="s">
        <v>350</v>
      </c>
      <c r="G156" s="24">
        <v>0</v>
      </c>
      <c r="H156" s="24" t="s">
        <v>350</v>
      </c>
      <c r="I156" s="24">
        <v>1</v>
      </c>
      <c r="J156" s="24">
        <v>0</v>
      </c>
      <c r="K156" s="24" t="s">
        <v>350</v>
      </c>
      <c r="L156" s="20" t="s">
        <v>350</v>
      </c>
      <c r="M156" s="20" t="s">
        <v>350</v>
      </c>
    </row>
    <row r="157" spans="1:13">
      <c r="A157" s="23" t="s">
        <v>102</v>
      </c>
      <c r="B157" s="24">
        <v>1</v>
      </c>
      <c r="C157" s="24" t="s">
        <v>350</v>
      </c>
      <c r="D157" s="24">
        <v>0</v>
      </c>
      <c r="E157" s="24">
        <v>0</v>
      </c>
      <c r="F157" s="24" t="s">
        <v>350</v>
      </c>
      <c r="G157" s="24">
        <v>0</v>
      </c>
      <c r="H157" s="24" t="s">
        <v>350</v>
      </c>
      <c r="I157" s="24">
        <v>0</v>
      </c>
      <c r="J157" s="24">
        <v>0</v>
      </c>
      <c r="K157" s="24" t="s">
        <v>350</v>
      </c>
      <c r="L157" s="20" t="s">
        <v>350</v>
      </c>
      <c r="M157" s="20" t="s">
        <v>350</v>
      </c>
    </row>
    <row r="158" spans="1:13">
      <c r="A158" s="23" t="s">
        <v>110</v>
      </c>
      <c r="B158" s="24">
        <v>1</v>
      </c>
      <c r="C158" s="24" t="s">
        <v>350</v>
      </c>
      <c r="D158" s="24">
        <v>0</v>
      </c>
      <c r="E158" s="24">
        <v>0</v>
      </c>
      <c r="F158" s="24" t="s">
        <v>350</v>
      </c>
      <c r="G158" s="24">
        <v>0</v>
      </c>
      <c r="H158" s="24" t="s">
        <v>350</v>
      </c>
      <c r="I158" s="24">
        <v>0</v>
      </c>
      <c r="J158" s="24">
        <v>0</v>
      </c>
      <c r="K158" s="24" t="s">
        <v>350</v>
      </c>
      <c r="L158" s="20" t="s">
        <v>350</v>
      </c>
      <c r="M158" s="20" t="s">
        <v>350</v>
      </c>
    </row>
    <row r="159" spans="1:13">
      <c r="A159" s="23" t="s">
        <v>60</v>
      </c>
      <c r="B159" s="24">
        <v>0</v>
      </c>
      <c r="C159" s="24">
        <v>0</v>
      </c>
      <c r="D159" s="24">
        <v>0</v>
      </c>
      <c r="E159" s="24">
        <v>0</v>
      </c>
      <c r="F159" s="24">
        <v>1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0">
        <v>0</v>
      </c>
      <c r="M159" s="20">
        <v>0</v>
      </c>
    </row>
    <row r="160" spans="1:13">
      <c r="A160" s="23" t="s">
        <v>261</v>
      </c>
      <c r="B160" s="24">
        <v>0</v>
      </c>
      <c r="C160" s="24" t="s">
        <v>350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1</v>
      </c>
      <c r="J160" s="24">
        <v>0</v>
      </c>
      <c r="K160" s="24">
        <v>0</v>
      </c>
      <c r="L160" s="20">
        <v>0</v>
      </c>
      <c r="M160" s="20" t="s">
        <v>350</v>
      </c>
    </row>
    <row r="161" spans="1:13">
      <c r="A161" s="23" t="s">
        <v>262</v>
      </c>
      <c r="B161" s="24">
        <v>0</v>
      </c>
      <c r="C161" s="24">
        <v>0</v>
      </c>
      <c r="D161" s="24">
        <v>0</v>
      </c>
      <c r="E161" s="24">
        <v>0</v>
      </c>
      <c r="F161" s="24">
        <v>0</v>
      </c>
      <c r="G161" s="24">
        <v>0</v>
      </c>
      <c r="H161" s="24">
        <v>0</v>
      </c>
      <c r="I161" s="24">
        <v>1</v>
      </c>
      <c r="J161" s="24">
        <v>0</v>
      </c>
      <c r="K161" s="24">
        <v>0</v>
      </c>
      <c r="L161" s="20">
        <v>0</v>
      </c>
      <c r="M161" s="20">
        <v>0</v>
      </c>
    </row>
    <row r="162" spans="1:13">
      <c r="A162" s="23" t="s">
        <v>263</v>
      </c>
      <c r="B162" s="24">
        <v>0</v>
      </c>
      <c r="C162" s="24" t="s">
        <v>350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1</v>
      </c>
      <c r="J162" s="24">
        <v>0</v>
      </c>
      <c r="K162" s="24">
        <v>0</v>
      </c>
      <c r="L162" s="20">
        <v>0</v>
      </c>
      <c r="M162" s="20" t="s">
        <v>350</v>
      </c>
    </row>
    <row r="163" spans="1:13">
      <c r="A163" s="23" t="s">
        <v>176</v>
      </c>
      <c r="B163" s="24">
        <v>0</v>
      </c>
      <c r="C163" s="24" t="s">
        <v>350</v>
      </c>
      <c r="D163" s="24">
        <v>0</v>
      </c>
      <c r="E163" s="24">
        <v>0</v>
      </c>
      <c r="F163" s="24">
        <v>0</v>
      </c>
      <c r="G163" s="24">
        <v>1</v>
      </c>
      <c r="H163" s="24">
        <v>0</v>
      </c>
      <c r="I163" s="24">
        <v>0</v>
      </c>
      <c r="J163" s="24">
        <v>0</v>
      </c>
      <c r="K163" s="24">
        <v>0</v>
      </c>
      <c r="L163" s="20">
        <v>0</v>
      </c>
      <c r="M163" s="20" t="s">
        <v>350</v>
      </c>
    </row>
    <row r="164" spans="1:13">
      <c r="A164" s="23" t="s">
        <v>264</v>
      </c>
      <c r="B164" s="24">
        <v>0</v>
      </c>
      <c r="C164" s="24" t="s">
        <v>350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1</v>
      </c>
      <c r="J164" s="24">
        <v>0</v>
      </c>
      <c r="K164" s="24">
        <v>0</v>
      </c>
      <c r="L164" s="20">
        <v>0</v>
      </c>
      <c r="M164" s="20" t="s">
        <v>350</v>
      </c>
    </row>
    <row r="165" spans="1:13">
      <c r="A165" s="23" t="s">
        <v>118</v>
      </c>
      <c r="B165" s="24">
        <v>1</v>
      </c>
      <c r="C165" s="24" t="s">
        <v>350</v>
      </c>
      <c r="D165" s="24">
        <v>0</v>
      </c>
      <c r="E165" s="24">
        <v>0</v>
      </c>
      <c r="F165" s="24" t="s">
        <v>350</v>
      </c>
      <c r="G165" s="24">
        <v>0</v>
      </c>
      <c r="H165" s="24" t="s">
        <v>350</v>
      </c>
      <c r="I165" s="24">
        <v>0</v>
      </c>
      <c r="J165" s="24">
        <v>0</v>
      </c>
      <c r="K165" s="24" t="s">
        <v>350</v>
      </c>
      <c r="L165" s="20" t="s">
        <v>350</v>
      </c>
      <c r="M165" s="20" t="s">
        <v>350</v>
      </c>
    </row>
    <row r="166" spans="1:13">
      <c r="A166" s="23" t="s">
        <v>108</v>
      </c>
      <c r="B166" s="24">
        <v>0</v>
      </c>
      <c r="C166" s="24">
        <v>0</v>
      </c>
      <c r="D166" s="24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1</v>
      </c>
      <c r="L166" s="20">
        <v>1</v>
      </c>
      <c r="M166" s="20">
        <v>0</v>
      </c>
    </row>
    <row r="167" spans="1:13">
      <c r="A167" s="23" t="s">
        <v>71</v>
      </c>
      <c r="B167" s="24">
        <v>0</v>
      </c>
      <c r="C167" s="24">
        <v>0</v>
      </c>
      <c r="D167" s="24">
        <v>0</v>
      </c>
      <c r="E167" s="24">
        <v>0</v>
      </c>
      <c r="F167" s="24">
        <v>0</v>
      </c>
      <c r="G167" s="24">
        <v>0</v>
      </c>
      <c r="H167" s="24">
        <v>1</v>
      </c>
      <c r="I167" s="24">
        <v>0</v>
      </c>
      <c r="J167" s="24">
        <v>0</v>
      </c>
      <c r="K167" s="24">
        <v>0</v>
      </c>
      <c r="L167" s="20">
        <v>0</v>
      </c>
      <c r="M167" s="20">
        <v>0</v>
      </c>
    </row>
    <row r="168" spans="1:13">
      <c r="A168" s="23" t="s">
        <v>90</v>
      </c>
      <c r="B168" s="24">
        <v>0</v>
      </c>
      <c r="C168" s="24" t="s">
        <v>350</v>
      </c>
      <c r="D168" s="24">
        <v>0</v>
      </c>
      <c r="E168" s="24">
        <v>0</v>
      </c>
      <c r="F168" s="24">
        <v>0</v>
      </c>
      <c r="G168" s="24">
        <v>0</v>
      </c>
      <c r="H168" s="24" t="s">
        <v>350</v>
      </c>
      <c r="I168" s="24">
        <v>0</v>
      </c>
      <c r="J168" s="24">
        <v>1</v>
      </c>
      <c r="K168" s="24">
        <v>0</v>
      </c>
      <c r="L168" s="20">
        <v>0</v>
      </c>
      <c r="M168" s="20" t="s">
        <v>350</v>
      </c>
    </row>
    <row r="169" spans="1:13">
      <c r="A169" s="23" t="s">
        <v>169</v>
      </c>
      <c r="B169" s="24">
        <v>0</v>
      </c>
      <c r="C169" s="24" t="s">
        <v>350</v>
      </c>
      <c r="D169" s="24">
        <v>0</v>
      </c>
      <c r="E169" s="24">
        <v>1</v>
      </c>
      <c r="F169" s="24" t="s">
        <v>350</v>
      </c>
      <c r="G169" s="24">
        <v>0</v>
      </c>
      <c r="H169" s="24" t="s">
        <v>350</v>
      </c>
      <c r="I169" s="24">
        <v>0</v>
      </c>
      <c r="J169" s="24">
        <v>0</v>
      </c>
      <c r="K169" s="24" t="s">
        <v>350</v>
      </c>
      <c r="L169" s="20" t="s">
        <v>350</v>
      </c>
      <c r="M169" s="20" t="s">
        <v>350</v>
      </c>
    </row>
    <row r="170" spans="1:13">
      <c r="A170" s="23" t="s">
        <v>180</v>
      </c>
      <c r="B170" s="24">
        <v>0</v>
      </c>
      <c r="C170" s="24">
        <v>0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0">
        <v>1</v>
      </c>
      <c r="M170" s="20">
        <v>0</v>
      </c>
    </row>
    <row r="171" spans="1:13">
      <c r="A171" s="23" t="s">
        <v>265</v>
      </c>
      <c r="B171" s="24">
        <v>0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1</v>
      </c>
      <c r="J171" s="24">
        <v>0</v>
      </c>
      <c r="K171" s="24">
        <v>0</v>
      </c>
      <c r="L171" s="20">
        <v>0</v>
      </c>
      <c r="M171" s="20">
        <v>0</v>
      </c>
    </row>
    <row r="172" spans="1:13">
      <c r="A172" s="23" t="s">
        <v>266</v>
      </c>
      <c r="B172" s="24">
        <v>0</v>
      </c>
      <c r="C172" s="24" t="s">
        <v>350</v>
      </c>
      <c r="D172" s="24">
        <v>0</v>
      </c>
      <c r="E172" s="24">
        <v>0</v>
      </c>
      <c r="F172" s="24">
        <v>0</v>
      </c>
      <c r="G172" s="24">
        <v>0</v>
      </c>
      <c r="H172" s="24">
        <v>0</v>
      </c>
      <c r="I172" s="24">
        <v>1</v>
      </c>
      <c r="J172" s="24">
        <v>0</v>
      </c>
      <c r="K172" s="24">
        <v>0</v>
      </c>
      <c r="L172" s="20">
        <v>0</v>
      </c>
      <c r="M172" s="20" t="s">
        <v>350</v>
      </c>
    </row>
    <row r="173" spans="1:13">
      <c r="A173" s="23" t="s">
        <v>99</v>
      </c>
      <c r="B173" s="24">
        <v>0</v>
      </c>
      <c r="C173" s="24" t="s">
        <v>350</v>
      </c>
      <c r="D173" s="24">
        <v>0</v>
      </c>
      <c r="E173" s="24">
        <v>0</v>
      </c>
      <c r="F173" s="24" t="s">
        <v>350</v>
      </c>
      <c r="G173" s="24">
        <v>0</v>
      </c>
      <c r="H173" s="24" t="s">
        <v>350</v>
      </c>
      <c r="I173" s="24">
        <v>0</v>
      </c>
      <c r="J173" s="24">
        <v>1</v>
      </c>
      <c r="K173" s="24" t="s">
        <v>350</v>
      </c>
      <c r="L173" s="20" t="s">
        <v>350</v>
      </c>
      <c r="M173" s="20" t="s">
        <v>350</v>
      </c>
    </row>
    <row r="174" spans="1:13">
      <c r="A174" s="23" t="s">
        <v>267</v>
      </c>
      <c r="B174" s="24">
        <v>0</v>
      </c>
      <c r="C174" s="24" t="s">
        <v>350</v>
      </c>
      <c r="D174" s="24">
        <v>0</v>
      </c>
      <c r="E174" s="24">
        <v>0</v>
      </c>
      <c r="F174" s="24">
        <v>0</v>
      </c>
      <c r="G174" s="24">
        <v>0</v>
      </c>
      <c r="H174" s="24" t="s">
        <v>350</v>
      </c>
      <c r="I174" s="24">
        <v>1</v>
      </c>
      <c r="J174" s="24">
        <v>0</v>
      </c>
      <c r="K174" s="24" t="s">
        <v>350</v>
      </c>
      <c r="L174" s="20">
        <v>0</v>
      </c>
      <c r="M174" s="20" t="s">
        <v>350</v>
      </c>
    </row>
    <row r="175" spans="1:13">
      <c r="A175" s="23" t="s">
        <v>268</v>
      </c>
      <c r="B175" s="24">
        <v>0</v>
      </c>
      <c r="C175" s="24">
        <v>0</v>
      </c>
      <c r="D175" s="24">
        <v>0</v>
      </c>
      <c r="E175" s="24">
        <v>0</v>
      </c>
      <c r="F175" s="24">
        <v>0</v>
      </c>
      <c r="G175" s="24">
        <v>0</v>
      </c>
      <c r="H175" s="24">
        <v>0</v>
      </c>
      <c r="I175" s="24">
        <v>1</v>
      </c>
      <c r="J175" s="24">
        <v>0</v>
      </c>
      <c r="K175" s="24">
        <v>0</v>
      </c>
      <c r="L175" s="20">
        <v>0</v>
      </c>
      <c r="M175" s="20">
        <v>0</v>
      </c>
    </row>
    <row r="176" spans="1:13">
      <c r="A176" s="23" t="s">
        <v>175</v>
      </c>
      <c r="B176" s="24">
        <v>0</v>
      </c>
      <c r="C176" s="24" t="s">
        <v>350</v>
      </c>
      <c r="D176" s="24">
        <v>0</v>
      </c>
      <c r="E176" s="24">
        <v>1</v>
      </c>
      <c r="F176" s="24" t="s">
        <v>350</v>
      </c>
      <c r="G176" s="24">
        <v>0</v>
      </c>
      <c r="H176" s="24" t="s">
        <v>350</v>
      </c>
      <c r="I176" s="24">
        <v>0</v>
      </c>
      <c r="J176" s="24">
        <v>0</v>
      </c>
      <c r="K176" s="24" t="s">
        <v>350</v>
      </c>
      <c r="L176" s="20" t="s">
        <v>350</v>
      </c>
      <c r="M176" s="20" t="s">
        <v>350</v>
      </c>
    </row>
    <row r="177" spans="1:13">
      <c r="A177" s="23" t="s">
        <v>269</v>
      </c>
      <c r="B177" s="24">
        <v>0</v>
      </c>
      <c r="C177" s="24" t="s">
        <v>350</v>
      </c>
      <c r="D177" s="24">
        <v>0</v>
      </c>
      <c r="E177" s="24">
        <v>0</v>
      </c>
      <c r="F177" s="24" t="s">
        <v>350</v>
      </c>
      <c r="G177" s="24">
        <v>0</v>
      </c>
      <c r="H177" s="24" t="s">
        <v>350</v>
      </c>
      <c r="I177" s="24">
        <v>1</v>
      </c>
      <c r="J177" s="24">
        <v>0</v>
      </c>
      <c r="K177" s="24" t="s">
        <v>350</v>
      </c>
      <c r="L177" s="20" t="s">
        <v>350</v>
      </c>
      <c r="M177" s="20" t="s">
        <v>350</v>
      </c>
    </row>
    <row r="178" spans="1:13">
      <c r="A178" s="23" t="s">
        <v>117</v>
      </c>
      <c r="B178" s="24">
        <v>0</v>
      </c>
      <c r="C178" s="24">
        <v>0</v>
      </c>
      <c r="D178" s="24">
        <v>0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1</v>
      </c>
      <c r="L178" s="20">
        <v>1</v>
      </c>
      <c r="M178" s="20">
        <v>0</v>
      </c>
    </row>
    <row r="179" spans="1:13">
      <c r="A179" s="23" t="s">
        <v>145</v>
      </c>
      <c r="B179" s="24">
        <v>0</v>
      </c>
      <c r="C179" s="24" t="s">
        <v>350</v>
      </c>
      <c r="D179" s="24">
        <v>1</v>
      </c>
      <c r="E179" s="24">
        <v>0</v>
      </c>
      <c r="F179" s="24" t="s">
        <v>350</v>
      </c>
      <c r="G179" s="24">
        <v>0</v>
      </c>
      <c r="H179" s="24" t="s">
        <v>350</v>
      </c>
      <c r="I179" s="24">
        <v>0</v>
      </c>
      <c r="J179" s="24">
        <v>0</v>
      </c>
      <c r="K179" s="24" t="s">
        <v>350</v>
      </c>
      <c r="L179" s="20" t="s">
        <v>350</v>
      </c>
      <c r="M179" s="20" t="s">
        <v>350</v>
      </c>
    </row>
    <row r="180" spans="1:13">
      <c r="A180" s="23" t="s">
        <v>270</v>
      </c>
      <c r="B180" s="24">
        <v>0</v>
      </c>
      <c r="C180" s="24" t="s">
        <v>350</v>
      </c>
      <c r="D180" s="24">
        <v>0</v>
      </c>
      <c r="E180" s="24">
        <v>0</v>
      </c>
      <c r="F180" s="24">
        <v>0</v>
      </c>
      <c r="G180" s="24">
        <v>0</v>
      </c>
      <c r="H180" s="24" t="s">
        <v>350</v>
      </c>
      <c r="I180" s="24">
        <v>1</v>
      </c>
      <c r="J180" s="24">
        <v>0</v>
      </c>
      <c r="K180" s="24" t="s">
        <v>350</v>
      </c>
      <c r="L180" s="20">
        <v>0</v>
      </c>
      <c r="M180" s="20" t="s">
        <v>350</v>
      </c>
    </row>
    <row r="181" spans="1:13">
      <c r="A181" s="23" t="s">
        <v>192</v>
      </c>
      <c r="B181" s="24">
        <v>0</v>
      </c>
      <c r="C181" s="24" t="s">
        <v>350</v>
      </c>
      <c r="D181" s="24">
        <v>0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0">
        <v>1</v>
      </c>
      <c r="M181" s="20" t="s">
        <v>350</v>
      </c>
    </row>
    <row r="182" spans="1:13">
      <c r="A182" s="21" t="s">
        <v>271</v>
      </c>
      <c r="B182" s="24">
        <v>0</v>
      </c>
      <c r="C182" s="24">
        <v>0</v>
      </c>
      <c r="D182" s="24">
        <v>0</v>
      </c>
      <c r="E182" s="24">
        <v>0</v>
      </c>
      <c r="F182" s="24">
        <v>0</v>
      </c>
      <c r="G182" s="24">
        <v>0</v>
      </c>
      <c r="H182" s="24">
        <v>0</v>
      </c>
      <c r="I182" s="24">
        <v>1</v>
      </c>
      <c r="J182" s="24">
        <v>0</v>
      </c>
      <c r="K182" s="24">
        <v>0</v>
      </c>
      <c r="L182" s="20">
        <v>0</v>
      </c>
      <c r="M182" s="20">
        <v>0</v>
      </c>
    </row>
    <row r="183" spans="1:13">
      <c r="A183" s="21" t="s">
        <v>272</v>
      </c>
      <c r="B183" s="24">
        <v>0</v>
      </c>
      <c r="C183" s="24" t="s">
        <v>350</v>
      </c>
      <c r="D183" s="24">
        <v>0</v>
      </c>
      <c r="E183" s="24">
        <v>0</v>
      </c>
      <c r="F183" s="24" t="s">
        <v>350</v>
      </c>
      <c r="G183" s="24">
        <v>0</v>
      </c>
      <c r="H183" s="24" t="s">
        <v>350</v>
      </c>
      <c r="I183" s="24">
        <v>1</v>
      </c>
      <c r="J183" s="24">
        <v>0</v>
      </c>
      <c r="K183" s="24" t="s">
        <v>350</v>
      </c>
      <c r="L183" s="20" t="s">
        <v>350</v>
      </c>
      <c r="M183" s="20" t="s">
        <v>350</v>
      </c>
    </row>
    <row r="184" spans="1:13">
      <c r="A184" s="21" t="s">
        <v>153</v>
      </c>
      <c r="B184" s="24">
        <v>0</v>
      </c>
      <c r="C184" s="24" t="s">
        <v>350</v>
      </c>
      <c r="D184" s="24">
        <v>1</v>
      </c>
      <c r="E184" s="24">
        <v>0</v>
      </c>
      <c r="F184" s="24" t="s">
        <v>350</v>
      </c>
      <c r="G184" s="24">
        <v>0</v>
      </c>
      <c r="H184" s="24" t="s">
        <v>350</v>
      </c>
      <c r="I184" s="24">
        <v>0</v>
      </c>
      <c r="J184" s="24">
        <v>0</v>
      </c>
      <c r="K184" s="24" t="s">
        <v>350</v>
      </c>
      <c r="L184" s="20" t="s">
        <v>350</v>
      </c>
      <c r="M184" s="20" t="s">
        <v>350</v>
      </c>
    </row>
    <row r="185" spans="1:13">
      <c r="A185" s="23" t="s">
        <v>273</v>
      </c>
      <c r="B185" s="24">
        <v>0</v>
      </c>
      <c r="C185" s="24">
        <v>0</v>
      </c>
      <c r="D185" s="24">
        <v>0</v>
      </c>
      <c r="E185" s="24">
        <v>0</v>
      </c>
      <c r="F185" s="24">
        <v>0</v>
      </c>
      <c r="G185" s="24">
        <v>0</v>
      </c>
      <c r="H185" s="24">
        <v>0</v>
      </c>
      <c r="I185" s="24">
        <v>1</v>
      </c>
      <c r="J185" s="24">
        <v>0</v>
      </c>
      <c r="K185" s="24">
        <v>0</v>
      </c>
      <c r="L185" s="20">
        <v>0</v>
      </c>
      <c r="M185" s="20">
        <v>0</v>
      </c>
    </row>
    <row r="186" spans="1:13">
      <c r="A186" s="21" t="s">
        <v>182</v>
      </c>
      <c r="B186" s="24">
        <v>0</v>
      </c>
      <c r="C186" s="24" t="s">
        <v>350</v>
      </c>
      <c r="D186" s="24">
        <v>0</v>
      </c>
      <c r="E186" s="24">
        <v>0</v>
      </c>
      <c r="F186" s="24" t="s">
        <v>350</v>
      </c>
      <c r="G186" s="24">
        <v>1</v>
      </c>
      <c r="H186" s="24" t="s">
        <v>350</v>
      </c>
      <c r="I186" s="24">
        <v>0</v>
      </c>
      <c r="J186" s="24">
        <v>0</v>
      </c>
      <c r="K186" s="24" t="s">
        <v>350</v>
      </c>
      <c r="L186" s="20" t="s">
        <v>350</v>
      </c>
      <c r="M186" s="20" t="s">
        <v>350</v>
      </c>
    </row>
    <row r="187" spans="1:13">
      <c r="A187" s="23" t="s">
        <v>198</v>
      </c>
      <c r="B187" s="24">
        <v>0</v>
      </c>
      <c r="C187" s="24">
        <v>0</v>
      </c>
      <c r="D187" s="24">
        <v>0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0">
        <v>1</v>
      </c>
      <c r="M187" s="20">
        <v>0</v>
      </c>
    </row>
    <row r="188" spans="1:13">
      <c r="A188" s="23" t="s">
        <v>188</v>
      </c>
      <c r="B188" s="24">
        <v>0</v>
      </c>
      <c r="C188" s="24" t="s">
        <v>350</v>
      </c>
      <c r="D188" s="24">
        <v>0</v>
      </c>
      <c r="E188" s="24">
        <v>0</v>
      </c>
      <c r="F188" s="24" t="s">
        <v>350</v>
      </c>
      <c r="G188" s="24">
        <v>1</v>
      </c>
      <c r="H188" s="24" t="s">
        <v>350</v>
      </c>
      <c r="I188" s="24">
        <v>0</v>
      </c>
      <c r="J188" s="24">
        <v>0</v>
      </c>
      <c r="K188" s="24" t="s">
        <v>350</v>
      </c>
      <c r="L188" s="20" t="s">
        <v>350</v>
      </c>
      <c r="M188" s="20" t="s">
        <v>350</v>
      </c>
    </row>
    <row r="189" spans="1:13">
      <c r="A189" s="23" t="s">
        <v>274</v>
      </c>
      <c r="B189" s="24">
        <v>0</v>
      </c>
      <c r="C189" s="24">
        <v>0</v>
      </c>
      <c r="D189" s="24">
        <v>0</v>
      </c>
      <c r="E189" s="24">
        <v>0</v>
      </c>
      <c r="F189" s="24">
        <v>0</v>
      </c>
      <c r="G189" s="24">
        <v>0</v>
      </c>
      <c r="H189" s="24">
        <v>0</v>
      </c>
      <c r="I189" s="24">
        <v>1</v>
      </c>
      <c r="J189" s="24">
        <v>0</v>
      </c>
      <c r="K189" s="24">
        <v>0</v>
      </c>
      <c r="L189" s="20">
        <v>0</v>
      </c>
      <c r="M189" s="20">
        <v>0</v>
      </c>
    </row>
    <row r="190" spans="1:13">
      <c r="A190" s="23" t="s">
        <v>203</v>
      </c>
      <c r="B190" s="24">
        <v>0</v>
      </c>
      <c r="C190" s="24" t="s">
        <v>350</v>
      </c>
      <c r="D190" s="24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0">
        <v>1</v>
      </c>
      <c r="M190" s="20" t="s">
        <v>350</v>
      </c>
    </row>
    <row r="191" spans="1:13">
      <c r="A191" s="23" t="s">
        <v>275</v>
      </c>
      <c r="B191" s="24">
        <v>0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  <c r="H191" s="24">
        <v>0</v>
      </c>
      <c r="I191" s="24">
        <v>1</v>
      </c>
      <c r="J191" s="24">
        <v>0</v>
      </c>
      <c r="K191" s="24">
        <v>0</v>
      </c>
      <c r="L191" s="20">
        <v>0</v>
      </c>
      <c r="M191" s="20">
        <v>0</v>
      </c>
    </row>
    <row r="192" spans="1:13">
      <c r="A192" s="23" t="s">
        <v>134</v>
      </c>
      <c r="B192" s="24">
        <v>0</v>
      </c>
      <c r="C192" s="24">
        <v>0</v>
      </c>
      <c r="D192" s="24">
        <v>0</v>
      </c>
      <c r="E192" s="24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1</v>
      </c>
      <c r="L192" s="20">
        <v>1</v>
      </c>
      <c r="M192" s="20">
        <v>0</v>
      </c>
    </row>
    <row r="193" spans="1:13">
      <c r="A193" s="23" t="s">
        <v>125</v>
      </c>
      <c r="B193" s="24">
        <v>0</v>
      </c>
      <c r="C193" s="24">
        <v>0</v>
      </c>
      <c r="D193" s="24">
        <v>0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1</v>
      </c>
      <c r="L193" s="20">
        <v>1</v>
      </c>
      <c r="M193" s="20">
        <v>0</v>
      </c>
    </row>
    <row r="194" spans="1:13">
      <c r="A194" s="23" t="s">
        <v>160</v>
      </c>
      <c r="B194" s="24">
        <v>0</v>
      </c>
      <c r="C194" s="24" t="s">
        <v>350</v>
      </c>
      <c r="D194" s="24">
        <v>1</v>
      </c>
      <c r="E194" s="24">
        <v>0</v>
      </c>
      <c r="F194" s="24" t="s">
        <v>350</v>
      </c>
      <c r="G194" s="24">
        <v>0</v>
      </c>
      <c r="H194" s="24" t="s">
        <v>350</v>
      </c>
      <c r="I194" s="24">
        <v>0</v>
      </c>
      <c r="J194" s="24">
        <v>0</v>
      </c>
      <c r="K194" s="24" t="s">
        <v>350</v>
      </c>
      <c r="L194" s="20" t="s">
        <v>350</v>
      </c>
      <c r="M194" s="20" t="s">
        <v>350</v>
      </c>
    </row>
    <row r="195" spans="1:13">
      <c r="A195" s="23" t="s">
        <v>127</v>
      </c>
      <c r="B195" s="24">
        <v>1</v>
      </c>
      <c r="C195" s="24" t="s">
        <v>350</v>
      </c>
      <c r="D195" s="24">
        <v>0</v>
      </c>
      <c r="E195" s="24">
        <v>0</v>
      </c>
      <c r="F195" s="24">
        <v>0</v>
      </c>
      <c r="G195" s="24">
        <v>0</v>
      </c>
      <c r="H195" s="24" t="s">
        <v>350</v>
      </c>
      <c r="I195" s="24">
        <v>0</v>
      </c>
      <c r="J195" s="24">
        <v>0</v>
      </c>
      <c r="K195" s="24">
        <v>0</v>
      </c>
      <c r="L195" s="20">
        <v>0</v>
      </c>
      <c r="M195" s="20" t="s">
        <v>350</v>
      </c>
    </row>
    <row r="196" spans="1:13">
      <c r="A196" s="23" t="s">
        <v>109</v>
      </c>
      <c r="B196" s="24">
        <v>0</v>
      </c>
      <c r="C196" s="24">
        <v>0</v>
      </c>
      <c r="D196" s="24">
        <v>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0">
        <v>0</v>
      </c>
      <c r="M196" s="20">
        <v>1</v>
      </c>
    </row>
    <row r="197" spans="1:13">
      <c r="A197" s="23" t="s">
        <v>92</v>
      </c>
      <c r="B197" s="24">
        <v>0</v>
      </c>
      <c r="C197" s="24">
        <v>0</v>
      </c>
      <c r="D197" s="24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1</v>
      </c>
      <c r="K197" s="24">
        <v>0</v>
      </c>
      <c r="L197" s="20">
        <v>0</v>
      </c>
      <c r="M197" s="20">
        <v>1</v>
      </c>
    </row>
    <row r="198" spans="1:13">
      <c r="A198" s="23" t="s">
        <v>276</v>
      </c>
      <c r="B198" s="24">
        <v>0</v>
      </c>
      <c r="C198" s="24">
        <v>0</v>
      </c>
      <c r="D198" s="24">
        <v>0</v>
      </c>
      <c r="E198" s="24">
        <v>0</v>
      </c>
      <c r="F198" s="24">
        <v>0</v>
      </c>
      <c r="G198" s="24">
        <v>0</v>
      </c>
      <c r="H198" s="24">
        <v>0</v>
      </c>
      <c r="I198" s="24">
        <v>1</v>
      </c>
      <c r="J198" s="24">
        <v>0</v>
      </c>
      <c r="K198" s="24">
        <v>0</v>
      </c>
      <c r="L198" s="20">
        <v>0</v>
      </c>
      <c r="M198" s="20">
        <v>0</v>
      </c>
    </row>
    <row r="199" spans="1:13">
      <c r="A199" s="23" t="s">
        <v>277</v>
      </c>
      <c r="B199" s="24">
        <v>0</v>
      </c>
      <c r="C199" s="24">
        <v>0</v>
      </c>
      <c r="D199" s="24">
        <v>0</v>
      </c>
      <c r="E199" s="24">
        <v>0</v>
      </c>
      <c r="F199" s="24">
        <v>0</v>
      </c>
      <c r="G199" s="24">
        <v>0</v>
      </c>
      <c r="H199" s="24">
        <v>0</v>
      </c>
      <c r="I199" s="24">
        <v>1</v>
      </c>
      <c r="J199" s="24">
        <v>0</v>
      </c>
      <c r="K199" s="24">
        <v>0</v>
      </c>
      <c r="L199" s="20">
        <v>0</v>
      </c>
      <c r="M199" s="20">
        <v>0</v>
      </c>
    </row>
    <row r="200" spans="1:13">
      <c r="A200" s="23" t="s">
        <v>278</v>
      </c>
      <c r="B200" s="24">
        <v>0</v>
      </c>
      <c r="C200" s="24" t="s">
        <v>350</v>
      </c>
      <c r="D200" s="24">
        <v>0</v>
      </c>
      <c r="E200" s="24">
        <v>0</v>
      </c>
      <c r="F200" s="24">
        <v>0</v>
      </c>
      <c r="G200" s="24">
        <v>0</v>
      </c>
      <c r="H200" s="24">
        <v>0</v>
      </c>
      <c r="I200" s="24">
        <v>1</v>
      </c>
      <c r="J200" s="24">
        <v>0</v>
      </c>
      <c r="K200" s="24">
        <v>0</v>
      </c>
      <c r="L200" s="20">
        <v>0</v>
      </c>
      <c r="M200" s="20" t="s">
        <v>350</v>
      </c>
    </row>
    <row r="201" spans="1:13">
      <c r="A201" s="23" t="s">
        <v>116</v>
      </c>
      <c r="B201" s="24">
        <v>0</v>
      </c>
      <c r="C201" s="24" t="s">
        <v>350</v>
      </c>
      <c r="D201" s="24">
        <v>0</v>
      </c>
      <c r="E201" s="24">
        <v>0</v>
      </c>
      <c r="F201" s="24" t="s">
        <v>350</v>
      </c>
      <c r="G201" s="24">
        <v>0</v>
      </c>
      <c r="H201" s="24" t="s">
        <v>350</v>
      </c>
      <c r="I201" s="24">
        <v>0</v>
      </c>
      <c r="J201" s="24">
        <v>1</v>
      </c>
      <c r="K201" s="24" t="s">
        <v>350</v>
      </c>
      <c r="L201" s="20" t="s">
        <v>350</v>
      </c>
      <c r="M201" s="20" t="s">
        <v>350</v>
      </c>
    </row>
    <row r="202" spans="1:13">
      <c r="A202" s="23" t="s">
        <v>194</v>
      </c>
      <c r="B202" s="24">
        <v>0</v>
      </c>
      <c r="C202" s="24">
        <v>0</v>
      </c>
      <c r="D202" s="24">
        <v>0</v>
      </c>
      <c r="E202" s="24">
        <v>0</v>
      </c>
      <c r="F202" s="24">
        <v>0</v>
      </c>
      <c r="G202" s="24">
        <v>1</v>
      </c>
      <c r="H202" s="24">
        <v>0</v>
      </c>
      <c r="I202" s="24">
        <v>0</v>
      </c>
      <c r="J202" s="24">
        <v>0</v>
      </c>
      <c r="K202" s="24">
        <v>0</v>
      </c>
      <c r="L202" s="20">
        <v>0</v>
      </c>
      <c r="M202" s="20">
        <v>0</v>
      </c>
    </row>
    <row r="203" spans="1:13">
      <c r="A203" s="23" t="s">
        <v>279</v>
      </c>
      <c r="B203" s="24">
        <v>0</v>
      </c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1</v>
      </c>
      <c r="J203" s="24">
        <v>0</v>
      </c>
      <c r="K203" s="24">
        <v>0</v>
      </c>
      <c r="L203" s="20">
        <v>0</v>
      </c>
      <c r="M203" s="20">
        <v>0</v>
      </c>
    </row>
    <row r="204" spans="1:13">
      <c r="A204" s="23" t="s">
        <v>280</v>
      </c>
      <c r="B204" s="24">
        <v>0</v>
      </c>
      <c r="C204" s="24">
        <v>0</v>
      </c>
      <c r="D204" s="24">
        <v>0</v>
      </c>
      <c r="E204" s="24">
        <v>0</v>
      </c>
      <c r="F204" s="24">
        <v>0</v>
      </c>
      <c r="G204" s="24">
        <v>0</v>
      </c>
      <c r="H204" s="24">
        <v>0</v>
      </c>
      <c r="I204" s="24">
        <v>1</v>
      </c>
      <c r="J204" s="24">
        <v>0</v>
      </c>
      <c r="K204" s="24">
        <v>0</v>
      </c>
      <c r="L204" s="20">
        <v>0</v>
      </c>
      <c r="M204" s="20">
        <v>0</v>
      </c>
    </row>
    <row r="205" spans="1:13">
      <c r="A205" s="23" t="s">
        <v>168</v>
      </c>
      <c r="B205" s="24">
        <v>0</v>
      </c>
      <c r="C205" s="24" t="s">
        <v>350</v>
      </c>
      <c r="D205" s="24">
        <v>1</v>
      </c>
      <c r="E205" s="24">
        <v>0</v>
      </c>
      <c r="F205" s="24" t="s">
        <v>350</v>
      </c>
      <c r="G205" s="24">
        <v>0</v>
      </c>
      <c r="H205" s="24" t="s">
        <v>350</v>
      </c>
      <c r="I205" s="24">
        <v>0</v>
      </c>
      <c r="J205" s="24">
        <v>0</v>
      </c>
      <c r="K205" s="24" t="s">
        <v>350</v>
      </c>
      <c r="L205" s="20" t="s">
        <v>350</v>
      </c>
      <c r="M205" s="20" t="s">
        <v>350</v>
      </c>
    </row>
    <row r="206" spans="1:13">
      <c r="A206" s="23" t="s">
        <v>142</v>
      </c>
      <c r="B206" s="24">
        <v>0</v>
      </c>
      <c r="C206" s="24">
        <v>0</v>
      </c>
      <c r="D206" s="24">
        <v>0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1</v>
      </c>
      <c r="L206" s="20">
        <v>1</v>
      </c>
      <c r="M206" s="20">
        <v>0</v>
      </c>
    </row>
    <row r="207" spans="1:13">
      <c r="A207" s="23" t="s">
        <v>174</v>
      </c>
      <c r="B207" s="24">
        <v>0</v>
      </c>
      <c r="C207" s="24" t="s">
        <v>350</v>
      </c>
      <c r="D207" s="24">
        <v>1</v>
      </c>
      <c r="E207" s="24">
        <v>0</v>
      </c>
      <c r="F207" s="24" t="s">
        <v>350</v>
      </c>
      <c r="G207" s="24">
        <v>0</v>
      </c>
      <c r="H207" s="24" t="s">
        <v>350</v>
      </c>
      <c r="I207" s="24">
        <v>0</v>
      </c>
      <c r="J207" s="24">
        <v>0</v>
      </c>
      <c r="K207" s="24" t="s">
        <v>350</v>
      </c>
      <c r="L207" s="20" t="s">
        <v>350</v>
      </c>
      <c r="M207" s="20" t="s">
        <v>350</v>
      </c>
    </row>
    <row r="208" spans="1:13">
      <c r="A208" s="23" t="s">
        <v>281</v>
      </c>
      <c r="B208" s="24">
        <v>0</v>
      </c>
      <c r="C208" s="24">
        <v>0</v>
      </c>
      <c r="D208" s="24">
        <v>0</v>
      </c>
      <c r="E208" s="24">
        <v>0</v>
      </c>
      <c r="F208" s="24">
        <v>0</v>
      </c>
      <c r="G208" s="24">
        <v>0</v>
      </c>
      <c r="H208" s="24">
        <v>0</v>
      </c>
      <c r="I208" s="24">
        <v>1</v>
      </c>
      <c r="J208" s="24">
        <v>0</v>
      </c>
      <c r="K208" s="24">
        <v>0</v>
      </c>
      <c r="L208" s="20">
        <v>0</v>
      </c>
      <c r="M208" s="20">
        <v>0</v>
      </c>
    </row>
    <row r="209" spans="1:13">
      <c r="A209" s="23" t="s">
        <v>150</v>
      </c>
      <c r="B209" s="24">
        <v>0</v>
      </c>
      <c r="C209" s="24">
        <v>0</v>
      </c>
      <c r="D209" s="24">
        <v>1</v>
      </c>
      <c r="E209" s="24">
        <v>0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1</v>
      </c>
      <c r="L209" s="20">
        <v>1</v>
      </c>
      <c r="M209" s="20">
        <v>0</v>
      </c>
    </row>
    <row r="210" spans="1:13">
      <c r="A210" s="23" t="s">
        <v>50</v>
      </c>
      <c r="B210" s="24">
        <v>0</v>
      </c>
      <c r="C210" s="24">
        <v>0</v>
      </c>
      <c r="D210" s="24">
        <v>0</v>
      </c>
      <c r="E210" s="24">
        <v>0</v>
      </c>
      <c r="F210" s="24">
        <v>1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0">
        <v>0</v>
      </c>
      <c r="M210" s="20">
        <v>0</v>
      </c>
    </row>
    <row r="211" spans="1:13">
      <c r="A211" s="23" t="s">
        <v>282</v>
      </c>
      <c r="B211" s="24">
        <v>0</v>
      </c>
      <c r="C211" s="24" t="s">
        <v>350</v>
      </c>
      <c r="D211" s="24">
        <v>0</v>
      </c>
      <c r="E211" s="24">
        <v>0</v>
      </c>
      <c r="F211" s="24">
        <v>0</v>
      </c>
      <c r="G211" s="24">
        <v>0</v>
      </c>
      <c r="H211" s="24">
        <v>0</v>
      </c>
      <c r="I211" s="24">
        <v>1</v>
      </c>
      <c r="J211" s="24">
        <v>0</v>
      </c>
      <c r="K211" s="24">
        <v>0</v>
      </c>
      <c r="L211" s="20">
        <v>0</v>
      </c>
      <c r="M211" s="20" t="s">
        <v>350</v>
      </c>
    </row>
    <row r="212" spans="1:13">
      <c r="A212" s="23" t="s">
        <v>124</v>
      </c>
      <c r="B212" s="24">
        <v>0</v>
      </c>
      <c r="C212" s="24" t="s">
        <v>350</v>
      </c>
      <c r="D212" s="24">
        <v>0</v>
      </c>
      <c r="E212" s="24">
        <v>0</v>
      </c>
      <c r="F212" s="24" t="s">
        <v>350</v>
      </c>
      <c r="G212" s="24">
        <v>0</v>
      </c>
      <c r="H212" s="24" t="s">
        <v>350</v>
      </c>
      <c r="I212" s="24">
        <v>0</v>
      </c>
      <c r="J212" s="24">
        <v>1</v>
      </c>
      <c r="K212" s="24" t="s">
        <v>350</v>
      </c>
      <c r="L212" s="20" t="s">
        <v>350</v>
      </c>
      <c r="M212" s="20" t="s">
        <v>350</v>
      </c>
    </row>
    <row r="213" spans="1:13">
      <c r="A213" s="23" t="s">
        <v>133</v>
      </c>
      <c r="B213" s="24">
        <v>0</v>
      </c>
      <c r="C213" s="24">
        <v>0</v>
      </c>
      <c r="D213" s="24">
        <v>0</v>
      </c>
      <c r="E213" s="24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1</v>
      </c>
      <c r="K213" s="24">
        <v>0</v>
      </c>
      <c r="L213" s="20">
        <v>0</v>
      </c>
      <c r="M213" s="20">
        <v>0</v>
      </c>
    </row>
    <row r="214" spans="1:13">
      <c r="A214" s="23" t="s">
        <v>283</v>
      </c>
      <c r="B214" s="24">
        <v>0</v>
      </c>
      <c r="C214" s="24">
        <v>0</v>
      </c>
      <c r="D214" s="24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1</v>
      </c>
      <c r="J214" s="24">
        <v>0</v>
      </c>
      <c r="K214" s="24">
        <v>0</v>
      </c>
      <c r="L214" s="20">
        <v>0</v>
      </c>
      <c r="M214" s="20">
        <v>0</v>
      </c>
    </row>
    <row r="215" spans="1:13">
      <c r="A215" s="21" t="s">
        <v>284</v>
      </c>
      <c r="B215" s="24">
        <v>0</v>
      </c>
      <c r="C215" s="24" t="s">
        <v>350</v>
      </c>
      <c r="D215" s="24">
        <v>0</v>
      </c>
      <c r="E215" s="24">
        <v>0</v>
      </c>
      <c r="F215" s="24" t="s">
        <v>350</v>
      </c>
      <c r="G215" s="24">
        <v>0</v>
      </c>
      <c r="H215" s="24" t="s">
        <v>350</v>
      </c>
      <c r="I215" s="24">
        <v>1</v>
      </c>
      <c r="J215" s="24">
        <v>0</v>
      </c>
      <c r="K215" s="24" t="s">
        <v>350</v>
      </c>
      <c r="L215" s="20" t="s">
        <v>350</v>
      </c>
      <c r="M215" s="20" t="s">
        <v>350</v>
      </c>
    </row>
    <row r="216" spans="1:13">
      <c r="A216" s="21" t="s">
        <v>200</v>
      </c>
      <c r="B216" s="24">
        <v>0</v>
      </c>
      <c r="C216" s="24" t="s">
        <v>350</v>
      </c>
      <c r="D216" s="24">
        <v>0</v>
      </c>
      <c r="E216" s="24">
        <v>0</v>
      </c>
      <c r="F216" s="24">
        <v>0</v>
      </c>
      <c r="G216" s="24">
        <v>1</v>
      </c>
      <c r="H216" s="24">
        <v>0</v>
      </c>
      <c r="I216" s="24">
        <v>0</v>
      </c>
      <c r="J216" s="24">
        <v>0</v>
      </c>
      <c r="K216" s="24">
        <v>0</v>
      </c>
      <c r="L216" s="20">
        <v>0</v>
      </c>
      <c r="M216" s="20" t="s">
        <v>350</v>
      </c>
    </row>
    <row r="217" spans="1:13">
      <c r="A217" s="23" t="s">
        <v>136</v>
      </c>
      <c r="B217" s="24">
        <v>1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0">
        <v>0</v>
      </c>
      <c r="M217" s="20">
        <v>0</v>
      </c>
    </row>
    <row r="218" spans="1:13">
      <c r="A218" s="23" t="s">
        <v>152</v>
      </c>
      <c r="B218" s="24">
        <v>1</v>
      </c>
      <c r="C218" s="24">
        <v>0</v>
      </c>
      <c r="D218" s="24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0">
        <v>0</v>
      </c>
      <c r="M218" s="20">
        <v>0</v>
      </c>
    </row>
    <row r="219" spans="1:13">
      <c r="A219" s="23" t="s">
        <v>144</v>
      </c>
      <c r="B219" s="24">
        <v>1</v>
      </c>
      <c r="C219" s="24" t="s">
        <v>350</v>
      </c>
      <c r="D219" s="24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0">
        <v>0</v>
      </c>
      <c r="M219" s="20" t="s">
        <v>350</v>
      </c>
    </row>
    <row r="220" spans="1:13">
      <c r="A220" s="23" t="s">
        <v>285</v>
      </c>
      <c r="B220" s="24">
        <v>0</v>
      </c>
      <c r="C220" s="24">
        <v>0</v>
      </c>
      <c r="D220" s="24">
        <v>0</v>
      </c>
      <c r="E220" s="24">
        <v>0</v>
      </c>
      <c r="F220" s="24">
        <v>0</v>
      </c>
      <c r="G220" s="24">
        <v>0</v>
      </c>
      <c r="H220" s="24">
        <v>0</v>
      </c>
      <c r="I220" s="24">
        <v>1</v>
      </c>
      <c r="J220" s="24">
        <v>0</v>
      </c>
      <c r="K220" s="24">
        <v>0</v>
      </c>
      <c r="L220" s="20">
        <v>0</v>
      </c>
      <c r="M220" s="20">
        <v>0</v>
      </c>
    </row>
    <row r="221" spans="1:13">
      <c r="A221" s="23" t="s">
        <v>286</v>
      </c>
      <c r="B221" s="24">
        <v>0</v>
      </c>
      <c r="C221" s="24">
        <v>0</v>
      </c>
      <c r="D221" s="24">
        <v>0</v>
      </c>
      <c r="E221" s="24">
        <v>0</v>
      </c>
      <c r="F221" s="24">
        <v>0</v>
      </c>
      <c r="G221" s="24">
        <v>0</v>
      </c>
      <c r="H221" s="24">
        <v>0</v>
      </c>
      <c r="I221" s="24">
        <v>1</v>
      </c>
      <c r="J221" s="24">
        <v>0</v>
      </c>
      <c r="K221" s="24">
        <v>0</v>
      </c>
      <c r="L221" s="20">
        <v>0</v>
      </c>
      <c r="M221" s="20">
        <v>0</v>
      </c>
    </row>
    <row r="222" spans="1:13">
      <c r="A222" s="23" t="s">
        <v>205</v>
      </c>
      <c r="B222" s="24">
        <v>0</v>
      </c>
      <c r="C222" s="24">
        <v>0</v>
      </c>
      <c r="D222" s="24">
        <v>0</v>
      </c>
      <c r="E222" s="24">
        <v>0</v>
      </c>
      <c r="F222" s="24">
        <v>0</v>
      </c>
      <c r="G222" s="24">
        <v>1</v>
      </c>
      <c r="H222" s="24">
        <v>0</v>
      </c>
      <c r="I222" s="24">
        <v>0</v>
      </c>
      <c r="J222" s="24">
        <v>0</v>
      </c>
      <c r="K222" s="24">
        <v>0</v>
      </c>
      <c r="L222" s="20">
        <v>0</v>
      </c>
      <c r="M222" s="20">
        <v>0</v>
      </c>
    </row>
    <row r="223" spans="1:13">
      <c r="A223" s="23" t="s">
        <v>287</v>
      </c>
      <c r="B223" s="24">
        <v>0</v>
      </c>
      <c r="C223" s="24">
        <v>0</v>
      </c>
      <c r="D223" s="24">
        <v>0</v>
      </c>
      <c r="E223" s="24">
        <v>0</v>
      </c>
      <c r="F223" s="24">
        <v>0</v>
      </c>
      <c r="G223" s="24">
        <v>0</v>
      </c>
      <c r="H223" s="24">
        <v>0</v>
      </c>
      <c r="I223" s="24">
        <v>1</v>
      </c>
      <c r="J223" s="24">
        <v>0</v>
      </c>
      <c r="K223" s="24">
        <v>0</v>
      </c>
      <c r="L223" s="20">
        <v>0</v>
      </c>
      <c r="M223" s="20">
        <v>0</v>
      </c>
    </row>
    <row r="224" spans="1:13">
      <c r="A224" s="23" t="s">
        <v>186</v>
      </c>
      <c r="B224" s="24">
        <v>0</v>
      </c>
      <c r="C224" s="24">
        <v>0</v>
      </c>
      <c r="D224" s="24">
        <v>1</v>
      </c>
      <c r="E224" s="24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0">
        <v>1</v>
      </c>
      <c r="M224" s="20">
        <v>0</v>
      </c>
    </row>
    <row r="225" spans="1:13">
      <c r="A225" s="23" t="s">
        <v>165</v>
      </c>
      <c r="B225" s="24">
        <v>0</v>
      </c>
      <c r="C225" s="24">
        <v>0</v>
      </c>
      <c r="D225" s="24">
        <v>1</v>
      </c>
      <c r="E225" s="24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1</v>
      </c>
      <c r="L225" s="20">
        <v>1</v>
      </c>
      <c r="M225" s="20">
        <v>0</v>
      </c>
    </row>
    <row r="226" spans="1:13">
      <c r="A226" s="23" t="s">
        <v>158</v>
      </c>
      <c r="B226" s="24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1</v>
      </c>
      <c r="L226" s="20">
        <v>1</v>
      </c>
      <c r="M226" s="20">
        <v>0</v>
      </c>
    </row>
    <row r="227" spans="1:13">
      <c r="A227" s="23" t="s">
        <v>141</v>
      </c>
      <c r="B227" s="24">
        <v>0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1</v>
      </c>
      <c r="K227" s="24">
        <v>0</v>
      </c>
      <c r="L227" s="20">
        <v>0</v>
      </c>
      <c r="M227" s="20">
        <v>0</v>
      </c>
    </row>
    <row r="228" spans="1:13">
      <c r="A228" s="23" t="s">
        <v>173</v>
      </c>
      <c r="B228" s="24">
        <v>0</v>
      </c>
      <c r="C228" s="24" t="s">
        <v>350</v>
      </c>
      <c r="D228" s="24">
        <v>1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1</v>
      </c>
      <c r="L228" s="20">
        <v>1</v>
      </c>
      <c r="M228" s="20" t="s">
        <v>350</v>
      </c>
    </row>
    <row r="229" spans="1:13">
      <c r="A229" s="23" t="s">
        <v>179</v>
      </c>
      <c r="B229" s="24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1</v>
      </c>
      <c r="L229" s="20">
        <v>1</v>
      </c>
      <c r="M229" s="20">
        <v>0</v>
      </c>
    </row>
    <row r="230" spans="1:13">
      <c r="A230" s="23" t="s">
        <v>185</v>
      </c>
      <c r="B230" s="24">
        <v>0</v>
      </c>
      <c r="C230" s="24" t="s">
        <v>350</v>
      </c>
      <c r="D230" s="24">
        <v>1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1</v>
      </c>
      <c r="L230" s="20">
        <v>1</v>
      </c>
      <c r="M230" s="20" t="s">
        <v>350</v>
      </c>
    </row>
    <row r="231" spans="1:13">
      <c r="A231" s="23" t="s">
        <v>288</v>
      </c>
      <c r="B231" s="24">
        <v>0</v>
      </c>
      <c r="C231" s="24" t="s">
        <v>350</v>
      </c>
      <c r="D231" s="24">
        <v>0</v>
      </c>
      <c r="E231" s="24">
        <v>0</v>
      </c>
      <c r="F231" s="24" t="s">
        <v>350</v>
      </c>
      <c r="G231" s="24">
        <v>0</v>
      </c>
      <c r="H231" s="24" t="s">
        <v>350</v>
      </c>
      <c r="I231" s="24">
        <v>1</v>
      </c>
      <c r="J231" s="24">
        <v>0</v>
      </c>
      <c r="K231" s="24" t="s">
        <v>350</v>
      </c>
      <c r="L231" s="20" t="s">
        <v>350</v>
      </c>
      <c r="M231" s="20" t="s">
        <v>350</v>
      </c>
    </row>
    <row r="232" spans="1:13">
      <c r="A232" s="23" t="s">
        <v>289</v>
      </c>
      <c r="B232" s="24">
        <v>0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1</v>
      </c>
      <c r="J232" s="24">
        <v>0</v>
      </c>
      <c r="K232" s="24">
        <v>0</v>
      </c>
      <c r="L232" s="20">
        <v>0</v>
      </c>
      <c r="M232" s="20">
        <v>0</v>
      </c>
    </row>
    <row r="233" spans="1:13">
      <c r="A233" s="23" t="s">
        <v>191</v>
      </c>
      <c r="B233" s="24">
        <v>0</v>
      </c>
      <c r="C233" s="24" t="s">
        <v>350</v>
      </c>
      <c r="D233" s="24">
        <v>0</v>
      </c>
      <c r="E233" s="24">
        <v>0</v>
      </c>
      <c r="F233" s="24">
        <v>0</v>
      </c>
      <c r="G233" s="24">
        <v>0</v>
      </c>
      <c r="H233" s="24" t="s">
        <v>350</v>
      </c>
      <c r="I233" s="24">
        <v>0</v>
      </c>
      <c r="J233" s="24">
        <v>0</v>
      </c>
      <c r="K233" s="24">
        <v>1</v>
      </c>
      <c r="L233" s="20">
        <v>1</v>
      </c>
      <c r="M233" s="20" t="s">
        <v>350</v>
      </c>
    </row>
    <row r="234" spans="1:13">
      <c r="A234" s="23" t="s">
        <v>232</v>
      </c>
      <c r="B234" s="24">
        <v>0</v>
      </c>
      <c r="C234" s="24" t="s">
        <v>350</v>
      </c>
      <c r="D234" s="24">
        <v>0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0">
        <v>1</v>
      </c>
      <c r="M234" s="20" t="s">
        <v>350</v>
      </c>
    </row>
    <row r="235" spans="1:13">
      <c r="A235" s="23" t="s">
        <v>197</v>
      </c>
      <c r="B235" s="24">
        <v>0</v>
      </c>
      <c r="C235" s="24" t="s">
        <v>350</v>
      </c>
      <c r="D235" s="24">
        <v>0</v>
      </c>
      <c r="E235" s="24">
        <v>0</v>
      </c>
      <c r="F235" s="24">
        <v>0</v>
      </c>
      <c r="G235" s="24">
        <v>0</v>
      </c>
      <c r="H235" s="24" t="s">
        <v>350</v>
      </c>
      <c r="I235" s="24">
        <v>0</v>
      </c>
      <c r="J235" s="24">
        <v>0</v>
      </c>
      <c r="K235" s="24">
        <v>1</v>
      </c>
      <c r="L235" s="20">
        <v>0</v>
      </c>
      <c r="M235" s="20" t="s">
        <v>350</v>
      </c>
    </row>
    <row r="236" spans="1:13">
      <c r="A236" s="23" t="s">
        <v>210</v>
      </c>
      <c r="B236" s="24">
        <v>0</v>
      </c>
      <c r="C236" s="24" t="s">
        <v>350</v>
      </c>
      <c r="D236" s="24">
        <v>0</v>
      </c>
      <c r="E236" s="24">
        <v>0</v>
      </c>
      <c r="F236" s="24">
        <v>0</v>
      </c>
      <c r="G236" s="24">
        <v>1</v>
      </c>
      <c r="H236" s="24" t="s">
        <v>350</v>
      </c>
      <c r="I236" s="24">
        <v>0</v>
      </c>
      <c r="J236" s="24">
        <v>0</v>
      </c>
      <c r="K236" s="24">
        <v>0</v>
      </c>
      <c r="L236" s="20">
        <v>0</v>
      </c>
      <c r="M236" s="20" t="s">
        <v>350</v>
      </c>
    </row>
    <row r="237" spans="1:13">
      <c r="A237" s="23" t="s">
        <v>181</v>
      </c>
      <c r="B237" s="24">
        <v>0</v>
      </c>
      <c r="C237" s="24" t="s">
        <v>350</v>
      </c>
      <c r="D237" s="24">
        <v>0</v>
      </c>
      <c r="E237" s="24">
        <v>1</v>
      </c>
      <c r="F237" s="24" t="s">
        <v>350</v>
      </c>
      <c r="G237" s="24">
        <v>0</v>
      </c>
      <c r="H237" s="24" t="s">
        <v>350</v>
      </c>
      <c r="I237" s="24">
        <v>0</v>
      </c>
      <c r="J237" s="24">
        <v>0</v>
      </c>
      <c r="K237" s="24" t="s">
        <v>350</v>
      </c>
      <c r="L237" s="20" t="s">
        <v>350</v>
      </c>
      <c r="M237" s="20" t="s">
        <v>350</v>
      </c>
    </row>
    <row r="238" spans="1:13">
      <c r="A238" s="23" t="s">
        <v>40</v>
      </c>
      <c r="B238" s="24">
        <v>0</v>
      </c>
      <c r="C238" s="24">
        <v>0</v>
      </c>
      <c r="D238" s="24">
        <v>0</v>
      </c>
      <c r="E238" s="24">
        <v>0</v>
      </c>
      <c r="F238" s="24">
        <v>1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0">
        <v>0</v>
      </c>
      <c r="M238" s="20">
        <v>0</v>
      </c>
    </row>
    <row r="239" spans="1:13">
      <c r="A239" s="23" t="s">
        <v>290</v>
      </c>
      <c r="B239" s="24">
        <v>0</v>
      </c>
      <c r="C239" s="24" t="s">
        <v>350</v>
      </c>
      <c r="D239" s="24">
        <v>0</v>
      </c>
      <c r="E239" s="24">
        <v>0</v>
      </c>
      <c r="F239" s="24">
        <v>0</v>
      </c>
      <c r="G239" s="24">
        <v>0</v>
      </c>
      <c r="H239" s="24">
        <v>0</v>
      </c>
      <c r="I239" s="24">
        <v>1</v>
      </c>
      <c r="J239" s="24">
        <v>0</v>
      </c>
      <c r="K239" s="24">
        <v>0</v>
      </c>
      <c r="L239" s="20">
        <v>0</v>
      </c>
      <c r="M239" s="20" t="s">
        <v>350</v>
      </c>
    </row>
    <row r="240" spans="1:13">
      <c r="A240" s="23" t="s">
        <v>291</v>
      </c>
      <c r="B240" s="24">
        <v>0</v>
      </c>
      <c r="C240" s="24" t="s">
        <v>350</v>
      </c>
      <c r="D240" s="24">
        <v>0</v>
      </c>
      <c r="E240" s="24">
        <v>0</v>
      </c>
      <c r="F240" s="24">
        <v>0</v>
      </c>
      <c r="G240" s="24">
        <v>0</v>
      </c>
      <c r="H240" s="24">
        <v>0</v>
      </c>
      <c r="I240" s="24">
        <v>1</v>
      </c>
      <c r="J240" s="24">
        <v>0</v>
      </c>
      <c r="K240" s="24">
        <v>0</v>
      </c>
      <c r="L240" s="20">
        <v>0</v>
      </c>
      <c r="M240" s="20" t="s">
        <v>350</v>
      </c>
    </row>
    <row r="241" spans="1:13">
      <c r="A241" s="23" t="s">
        <v>234</v>
      </c>
      <c r="B241" s="24">
        <v>0</v>
      </c>
      <c r="C241" s="24">
        <v>0</v>
      </c>
      <c r="D241" s="24">
        <v>0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0">
        <v>1</v>
      </c>
      <c r="M241" s="20">
        <v>0</v>
      </c>
    </row>
    <row r="242" spans="1:13">
      <c r="A242" s="23" t="s">
        <v>187</v>
      </c>
      <c r="B242" s="24">
        <v>0</v>
      </c>
      <c r="C242" s="24" t="s">
        <v>350</v>
      </c>
      <c r="D242" s="24">
        <v>0</v>
      </c>
      <c r="E242" s="24">
        <v>1</v>
      </c>
      <c r="F242" s="24">
        <v>0</v>
      </c>
      <c r="G242" s="24">
        <v>0</v>
      </c>
      <c r="H242" s="24" t="s">
        <v>350</v>
      </c>
      <c r="I242" s="24">
        <v>0</v>
      </c>
      <c r="J242" s="24">
        <v>0</v>
      </c>
      <c r="K242" s="24">
        <v>0</v>
      </c>
      <c r="L242" s="20">
        <v>0</v>
      </c>
      <c r="M242" s="20" t="s">
        <v>350</v>
      </c>
    </row>
    <row r="243" spans="1:13">
      <c r="A243" s="23" t="s">
        <v>292</v>
      </c>
      <c r="B243" s="24">
        <v>0</v>
      </c>
      <c r="C243" s="24" t="s">
        <v>350</v>
      </c>
      <c r="D243" s="24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1</v>
      </c>
      <c r="J243" s="24">
        <v>0</v>
      </c>
      <c r="K243" s="24">
        <v>0</v>
      </c>
      <c r="L243" s="20">
        <v>0</v>
      </c>
      <c r="M243" s="20" t="s">
        <v>350</v>
      </c>
    </row>
    <row r="244" spans="1:13">
      <c r="A244" s="23" t="s">
        <v>208</v>
      </c>
      <c r="B244" s="24">
        <v>0</v>
      </c>
      <c r="C244" s="24" t="s">
        <v>350</v>
      </c>
      <c r="D244" s="24">
        <v>1</v>
      </c>
      <c r="E244" s="24">
        <v>0</v>
      </c>
      <c r="F244" s="24" t="s">
        <v>350</v>
      </c>
      <c r="G244" s="24">
        <v>0</v>
      </c>
      <c r="H244" s="24" t="s">
        <v>350</v>
      </c>
      <c r="I244" s="24">
        <v>0</v>
      </c>
      <c r="J244" s="24">
        <v>0</v>
      </c>
      <c r="K244" s="24" t="s">
        <v>350</v>
      </c>
      <c r="L244" s="20" t="s">
        <v>350</v>
      </c>
      <c r="M244" s="20" t="s">
        <v>350</v>
      </c>
    </row>
    <row r="245" spans="1:13">
      <c r="A245" s="23" t="s">
        <v>149</v>
      </c>
      <c r="B245" s="24">
        <v>0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1</v>
      </c>
      <c r="K245" s="24">
        <v>0</v>
      </c>
      <c r="L245" s="20">
        <v>0</v>
      </c>
      <c r="M245" s="20">
        <v>0</v>
      </c>
    </row>
    <row r="246" spans="1:13">
      <c r="A246" s="23" t="s">
        <v>293</v>
      </c>
      <c r="B246" s="24">
        <v>0</v>
      </c>
      <c r="C246" s="24" t="s">
        <v>350</v>
      </c>
      <c r="D246" s="24">
        <v>0</v>
      </c>
      <c r="E246" s="24">
        <v>0</v>
      </c>
      <c r="F246" s="24" t="s">
        <v>350</v>
      </c>
      <c r="G246" s="24">
        <v>0</v>
      </c>
      <c r="H246" s="24" t="s">
        <v>350</v>
      </c>
      <c r="I246" s="24">
        <v>1</v>
      </c>
      <c r="J246" s="24">
        <v>0</v>
      </c>
      <c r="K246" s="24" t="s">
        <v>350</v>
      </c>
      <c r="L246" s="20" t="s">
        <v>350</v>
      </c>
      <c r="M246" s="20" t="s">
        <v>350</v>
      </c>
    </row>
    <row r="247" spans="1:13">
      <c r="A247" s="23" t="s">
        <v>193</v>
      </c>
      <c r="B247" s="24">
        <v>0</v>
      </c>
      <c r="C247" s="24" t="s">
        <v>350</v>
      </c>
      <c r="D247" s="24">
        <v>0</v>
      </c>
      <c r="E247" s="24">
        <v>1</v>
      </c>
      <c r="F247" s="24" t="s">
        <v>350</v>
      </c>
      <c r="G247" s="24">
        <v>0</v>
      </c>
      <c r="H247" s="24" t="s">
        <v>350</v>
      </c>
      <c r="I247" s="24">
        <v>0</v>
      </c>
      <c r="J247" s="24">
        <v>0</v>
      </c>
      <c r="K247" s="24" t="s">
        <v>350</v>
      </c>
      <c r="L247" s="20" t="s">
        <v>350</v>
      </c>
      <c r="M247" s="20" t="s">
        <v>350</v>
      </c>
    </row>
    <row r="248" spans="1:13">
      <c r="A248" s="23" t="s">
        <v>213</v>
      </c>
      <c r="B248" s="24">
        <v>0</v>
      </c>
      <c r="C248" s="24">
        <v>0</v>
      </c>
      <c r="D248" s="24">
        <v>1</v>
      </c>
      <c r="E248" s="24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0">
        <v>1</v>
      </c>
      <c r="M248" s="20">
        <v>0</v>
      </c>
    </row>
    <row r="249" spans="1:13">
      <c r="A249" s="23" t="s">
        <v>202</v>
      </c>
      <c r="B249" s="24">
        <v>0</v>
      </c>
      <c r="C249" s="24">
        <v>0</v>
      </c>
      <c r="D249" s="24">
        <v>0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1</v>
      </c>
      <c r="L249" s="20">
        <v>0</v>
      </c>
      <c r="M249" s="20">
        <v>0</v>
      </c>
    </row>
    <row r="250" spans="1:13">
      <c r="A250" s="23" t="s">
        <v>294</v>
      </c>
      <c r="B250" s="24">
        <v>0</v>
      </c>
      <c r="C250" s="24" t="s">
        <v>350</v>
      </c>
      <c r="D250" s="24">
        <v>0</v>
      </c>
      <c r="E250" s="24">
        <v>0</v>
      </c>
      <c r="F250" s="24">
        <v>0</v>
      </c>
      <c r="G250" s="24">
        <v>0</v>
      </c>
      <c r="H250" s="24" t="s">
        <v>350</v>
      </c>
      <c r="I250" s="24">
        <v>1</v>
      </c>
      <c r="J250" s="24">
        <v>0</v>
      </c>
      <c r="K250" s="24" t="s">
        <v>350</v>
      </c>
      <c r="L250" s="20">
        <v>0</v>
      </c>
      <c r="M250" s="20" t="s">
        <v>350</v>
      </c>
    </row>
    <row r="251" spans="1:13">
      <c r="A251" s="23" t="s">
        <v>295</v>
      </c>
      <c r="B251" s="24">
        <v>0</v>
      </c>
      <c r="C251" s="24" t="s">
        <v>350</v>
      </c>
      <c r="D251" s="24">
        <v>0</v>
      </c>
      <c r="E251" s="24">
        <v>0</v>
      </c>
      <c r="F251" s="24" t="s">
        <v>350</v>
      </c>
      <c r="G251" s="24">
        <v>0</v>
      </c>
      <c r="H251" s="24" t="s">
        <v>350</v>
      </c>
      <c r="I251" s="24">
        <v>1</v>
      </c>
      <c r="J251" s="24">
        <v>0</v>
      </c>
      <c r="K251" s="24" t="s">
        <v>350</v>
      </c>
      <c r="L251" s="20" t="s">
        <v>350</v>
      </c>
      <c r="M251" s="20" t="s">
        <v>350</v>
      </c>
    </row>
    <row r="252" spans="1:13">
      <c r="A252" s="23" t="s">
        <v>296</v>
      </c>
      <c r="B252" s="24">
        <v>0</v>
      </c>
      <c r="C252" s="24">
        <v>0</v>
      </c>
      <c r="D252" s="24">
        <v>0</v>
      </c>
      <c r="E252" s="24">
        <v>0</v>
      </c>
      <c r="F252" s="24">
        <v>0</v>
      </c>
      <c r="G252" s="24">
        <v>0</v>
      </c>
      <c r="H252" s="24">
        <v>0</v>
      </c>
      <c r="I252" s="24">
        <v>1</v>
      </c>
      <c r="J252" s="24">
        <v>0</v>
      </c>
      <c r="K252" s="24">
        <v>0</v>
      </c>
      <c r="L252" s="20">
        <v>0</v>
      </c>
      <c r="M252" s="20">
        <v>0</v>
      </c>
    </row>
    <row r="253" spans="1:13">
      <c r="A253" s="23" t="s">
        <v>27</v>
      </c>
      <c r="B253" s="24">
        <v>0</v>
      </c>
      <c r="C253" s="24">
        <v>1</v>
      </c>
      <c r="D253" s="24">
        <v>0</v>
      </c>
      <c r="E253" s="24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0">
        <v>0</v>
      </c>
      <c r="M253" s="20">
        <v>0</v>
      </c>
    </row>
    <row r="254" spans="1:13">
      <c r="A254" s="23" t="s">
        <v>297</v>
      </c>
      <c r="B254" s="24">
        <v>0</v>
      </c>
      <c r="C254" s="24" t="s">
        <v>350</v>
      </c>
      <c r="D254" s="24">
        <v>0</v>
      </c>
      <c r="E254" s="24">
        <v>0</v>
      </c>
      <c r="F254" s="24" t="s">
        <v>350</v>
      </c>
      <c r="G254" s="24">
        <v>0</v>
      </c>
      <c r="H254" s="24" t="s">
        <v>350</v>
      </c>
      <c r="I254" s="24">
        <v>1</v>
      </c>
      <c r="J254" s="24">
        <v>0</v>
      </c>
      <c r="K254" s="24" t="s">
        <v>350</v>
      </c>
      <c r="L254" s="20" t="s">
        <v>350</v>
      </c>
      <c r="M254" s="20" t="s">
        <v>350</v>
      </c>
    </row>
    <row r="255" spans="1:13">
      <c r="A255" s="21" t="s">
        <v>157</v>
      </c>
      <c r="B255" s="24">
        <v>0</v>
      </c>
      <c r="C255" s="24" t="s">
        <v>350</v>
      </c>
      <c r="D255" s="24">
        <v>0</v>
      </c>
      <c r="E255" s="24">
        <v>0</v>
      </c>
      <c r="F255" s="24">
        <v>0</v>
      </c>
      <c r="G255" s="24">
        <v>0</v>
      </c>
      <c r="H255" s="24" t="s">
        <v>350</v>
      </c>
      <c r="I255" s="24">
        <v>0</v>
      </c>
      <c r="J255" s="24">
        <v>1</v>
      </c>
      <c r="K255" s="24">
        <v>0</v>
      </c>
      <c r="L255" s="20">
        <v>0</v>
      </c>
      <c r="M255" s="20" t="s">
        <v>350</v>
      </c>
    </row>
    <row r="256" spans="1:13">
      <c r="A256" s="23" t="s">
        <v>298</v>
      </c>
      <c r="B256" s="24">
        <v>0</v>
      </c>
      <c r="C256" s="24" t="s">
        <v>350</v>
      </c>
      <c r="D256" s="24">
        <v>0</v>
      </c>
      <c r="E256" s="24">
        <v>0</v>
      </c>
      <c r="F256" s="24" t="s">
        <v>350</v>
      </c>
      <c r="G256" s="24">
        <v>0</v>
      </c>
      <c r="H256" s="24" t="s">
        <v>350</v>
      </c>
      <c r="I256" s="24">
        <v>1</v>
      </c>
      <c r="J256" s="24">
        <v>0</v>
      </c>
      <c r="K256" s="24" t="s">
        <v>350</v>
      </c>
      <c r="L256" s="20" t="s">
        <v>350</v>
      </c>
      <c r="M256" s="20" t="s">
        <v>350</v>
      </c>
    </row>
    <row r="257" spans="1:13">
      <c r="A257" s="23" t="s">
        <v>207</v>
      </c>
      <c r="B257" s="24">
        <v>0</v>
      </c>
      <c r="C257" s="24">
        <v>0</v>
      </c>
      <c r="D257" s="24">
        <v>0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1</v>
      </c>
      <c r="L257" s="20">
        <v>1</v>
      </c>
      <c r="M257" s="20">
        <v>0</v>
      </c>
    </row>
    <row r="258" spans="1:13">
      <c r="A258" s="23" t="s">
        <v>299</v>
      </c>
      <c r="B258" s="24">
        <v>0</v>
      </c>
      <c r="C258" s="24">
        <v>0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1</v>
      </c>
      <c r="J258" s="24">
        <v>0</v>
      </c>
      <c r="K258" s="24">
        <v>0</v>
      </c>
      <c r="L258" s="20">
        <v>0</v>
      </c>
      <c r="M258" s="20">
        <v>0</v>
      </c>
    </row>
    <row r="259" spans="1:13">
      <c r="A259" s="23" t="s">
        <v>217</v>
      </c>
      <c r="B259" s="24">
        <v>0</v>
      </c>
      <c r="C259" s="24">
        <v>0</v>
      </c>
      <c r="D259" s="24">
        <v>0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1</v>
      </c>
      <c r="L259" s="20">
        <v>0</v>
      </c>
      <c r="M259" s="20">
        <v>0</v>
      </c>
    </row>
    <row r="260" spans="1:13">
      <c r="A260" s="23" t="s">
        <v>220</v>
      </c>
      <c r="B260" s="24">
        <v>0</v>
      </c>
      <c r="C260" s="24">
        <v>0</v>
      </c>
      <c r="D260" s="24">
        <v>0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1</v>
      </c>
      <c r="L260" s="20">
        <v>1</v>
      </c>
      <c r="M260" s="20">
        <v>0</v>
      </c>
    </row>
    <row r="261" spans="1:13">
      <c r="A261" s="23" t="s">
        <v>223</v>
      </c>
      <c r="B261" s="24">
        <v>0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1</v>
      </c>
      <c r="L261" s="20">
        <v>1</v>
      </c>
      <c r="M261" s="20">
        <v>0</v>
      </c>
    </row>
    <row r="262" spans="1:13">
      <c r="A262" s="23" t="s">
        <v>212</v>
      </c>
      <c r="B262" s="24">
        <v>0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1</v>
      </c>
      <c r="L262" s="20">
        <v>1</v>
      </c>
      <c r="M262" s="20">
        <v>0</v>
      </c>
    </row>
    <row r="263" spans="1:13">
      <c r="A263" s="23" t="s">
        <v>239</v>
      </c>
      <c r="B263" s="24">
        <v>0</v>
      </c>
      <c r="C263" s="24">
        <v>0</v>
      </c>
      <c r="D263" s="24">
        <v>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0">
        <v>1</v>
      </c>
      <c r="M263" s="20">
        <v>0</v>
      </c>
    </row>
    <row r="264" spans="1:13">
      <c r="A264" s="23" t="s">
        <v>300</v>
      </c>
      <c r="B264" s="24">
        <v>0</v>
      </c>
      <c r="C264" s="24" t="s">
        <v>350</v>
      </c>
      <c r="D264" s="24">
        <v>0</v>
      </c>
      <c r="E264" s="24">
        <v>0</v>
      </c>
      <c r="F264" s="24" t="s">
        <v>350</v>
      </c>
      <c r="G264" s="24">
        <v>0</v>
      </c>
      <c r="H264" s="24" t="s">
        <v>350</v>
      </c>
      <c r="I264" s="24">
        <v>1</v>
      </c>
      <c r="J264" s="24">
        <v>0</v>
      </c>
      <c r="K264" s="24" t="s">
        <v>350</v>
      </c>
      <c r="L264" s="20" t="s">
        <v>350</v>
      </c>
      <c r="M264" s="20" t="s">
        <v>350</v>
      </c>
    </row>
    <row r="265" spans="1:13">
      <c r="A265" s="23" t="s">
        <v>164</v>
      </c>
      <c r="B265" s="24">
        <v>0</v>
      </c>
      <c r="C265" s="24" t="s">
        <v>350</v>
      </c>
      <c r="D265" s="24">
        <v>0</v>
      </c>
      <c r="E265" s="24">
        <v>0</v>
      </c>
      <c r="F265" s="24" t="s">
        <v>350</v>
      </c>
      <c r="G265" s="24">
        <v>0</v>
      </c>
      <c r="H265" s="24" t="s">
        <v>350</v>
      </c>
      <c r="I265" s="24">
        <v>0</v>
      </c>
      <c r="J265" s="24">
        <v>1</v>
      </c>
      <c r="K265" s="24" t="s">
        <v>350</v>
      </c>
      <c r="L265" s="20" t="s">
        <v>350</v>
      </c>
      <c r="M265" s="20" t="s">
        <v>350</v>
      </c>
    </row>
    <row r="266" spans="1:13">
      <c r="A266" s="23" t="s">
        <v>301</v>
      </c>
      <c r="B266" s="24">
        <v>0</v>
      </c>
      <c r="C266" s="24" t="s">
        <v>350</v>
      </c>
      <c r="D266" s="24">
        <v>0</v>
      </c>
      <c r="E266" s="24">
        <v>0</v>
      </c>
      <c r="F266" s="24" t="s">
        <v>350</v>
      </c>
      <c r="G266" s="24">
        <v>0</v>
      </c>
      <c r="H266" s="24" t="s">
        <v>350</v>
      </c>
      <c r="I266" s="24">
        <v>1</v>
      </c>
      <c r="J266" s="24">
        <v>0</v>
      </c>
      <c r="K266" s="24" t="s">
        <v>350</v>
      </c>
      <c r="L266" s="20" t="s">
        <v>350</v>
      </c>
      <c r="M266" s="20" t="s">
        <v>350</v>
      </c>
    </row>
    <row r="267" spans="1:13">
      <c r="A267" s="23" t="s">
        <v>199</v>
      </c>
      <c r="B267" s="24">
        <v>0</v>
      </c>
      <c r="C267" s="24" t="s">
        <v>350</v>
      </c>
      <c r="D267" s="24">
        <v>0</v>
      </c>
      <c r="E267" s="24">
        <v>1</v>
      </c>
      <c r="F267" s="24" t="s">
        <v>350</v>
      </c>
      <c r="G267" s="24">
        <v>0</v>
      </c>
      <c r="H267" s="24" t="s">
        <v>350</v>
      </c>
      <c r="I267" s="24">
        <v>0</v>
      </c>
      <c r="J267" s="24">
        <v>0</v>
      </c>
      <c r="K267" s="24" t="s">
        <v>350</v>
      </c>
      <c r="L267" s="20" t="s">
        <v>350</v>
      </c>
      <c r="M267" s="20" t="s">
        <v>350</v>
      </c>
    </row>
    <row r="268" spans="1:13">
      <c r="A268" s="23" t="s">
        <v>122</v>
      </c>
      <c r="B268" s="24">
        <v>0</v>
      </c>
      <c r="C268" s="24">
        <v>0</v>
      </c>
      <c r="D268" s="24">
        <v>0</v>
      </c>
      <c r="E268" s="24">
        <v>0</v>
      </c>
      <c r="F268" s="24">
        <v>0</v>
      </c>
      <c r="G268" s="24">
        <v>0</v>
      </c>
      <c r="H268" s="24">
        <v>1</v>
      </c>
      <c r="I268" s="24">
        <v>0</v>
      </c>
      <c r="J268" s="24">
        <v>0</v>
      </c>
      <c r="K268" s="24">
        <v>0</v>
      </c>
      <c r="L268" s="20">
        <v>0</v>
      </c>
      <c r="M268" s="20">
        <v>0</v>
      </c>
    </row>
    <row r="269" spans="1:13">
      <c r="A269" s="23" t="s">
        <v>215</v>
      </c>
      <c r="B269" s="24">
        <v>0</v>
      </c>
      <c r="C269" s="24">
        <v>0</v>
      </c>
      <c r="D269" s="24">
        <v>0</v>
      </c>
      <c r="E269" s="24">
        <v>0</v>
      </c>
      <c r="F269" s="24">
        <v>0</v>
      </c>
      <c r="G269" s="24">
        <v>1</v>
      </c>
      <c r="H269" s="24">
        <v>0</v>
      </c>
      <c r="I269" s="24">
        <v>0</v>
      </c>
      <c r="J269" s="24">
        <v>0</v>
      </c>
      <c r="K269" s="24">
        <v>0</v>
      </c>
      <c r="L269" s="20">
        <v>0</v>
      </c>
      <c r="M269" s="20">
        <v>0</v>
      </c>
    </row>
    <row r="270" spans="1:13">
      <c r="A270" s="23" t="s">
        <v>302</v>
      </c>
      <c r="B270" s="24">
        <v>0</v>
      </c>
      <c r="C270" s="24">
        <v>0</v>
      </c>
      <c r="D270" s="24">
        <v>0</v>
      </c>
      <c r="E270" s="24">
        <v>0</v>
      </c>
      <c r="F270" s="24">
        <v>0</v>
      </c>
      <c r="G270" s="24">
        <v>0</v>
      </c>
      <c r="H270" s="24">
        <v>0</v>
      </c>
      <c r="I270" s="24">
        <v>1</v>
      </c>
      <c r="J270" s="24">
        <v>0</v>
      </c>
      <c r="K270" s="24">
        <v>0</v>
      </c>
      <c r="L270" s="20">
        <v>0</v>
      </c>
      <c r="M270" s="20">
        <v>0</v>
      </c>
    </row>
    <row r="271" spans="1:13">
      <c r="A271" s="23" t="s">
        <v>225</v>
      </c>
      <c r="B271" s="24">
        <v>0</v>
      </c>
      <c r="C271" s="24">
        <v>0</v>
      </c>
      <c r="D271" s="24">
        <v>0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1</v>
      </c>
      <c r="L271" s="20">
        <v>1</v>
      </c>
      <c r="M271" s="20">
        <v>0</v>
      </c>
    </row>
    <row r="272" spans="1:13">
      <c r="A272" s="21" t="s">
        <v>315</v>
      </c>
      <c r="B272" s="24">
        <v>0</v>
      </c>
      <c r="C272" s="24">
        <v>0</v>
      </c>
      <c r="D272" s="24">
        <v>0</v>
      </c>
      <c r="E272" s="24">
        <v>0</v>
      </c>
      <c r="F272" s="24">
        <v>0</v>
      </c>
      <c r="G272" s="24">
        <v>0</v>
      </c>
      <c r="H272" s="24">
        <v>1</v>
      </c>
      <c r="I272" s="24">
        <v>0</v>
      </c>
      <c r="J272" s="24">
        <v>0</v>
      </c>
      <c r="K272" s="24">
        <v>0</v>
      </c>
      <c r="L272" s="20">
        <v>0</v>
      </c>
      <c r="M272" s="20">
        <v>0</v>
      </c>
    </row>
    <row r="273" spans="1:13">
      <c r="A273" s="23" t="s">
        <v>167</v>
      </c>
      <c r="B273" s="24">
        <v>1</v>
      </c>
      <c r="C273" s="24">
        <v>0</v>
      </c>
      <c r="D273" s="24">
        <v>0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0">
        <v>0</v>
      </c>
      <c r="M273" s="20">
        <v>0</v>
      </c>
    </row>
    <row r="274" spans="1:13">
      <c r="A274" s="23" t="s">
        <v>159</v>
      </c>
      <c r="B274" s="24">
        <v>1</v>
      </c>
      <c r="C274" s="24" t="s">
        <v>350</v>
      </c>
      <c r="D274" s="24">
        <v>0</v>
      </c>
      <c r="E274" s="24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0">
        <v>0</v>
      </c>
      <c r="M274" s="20" t="s">
        <v>350</v>
      </c>
    </row>
    <row r="275" spans="1:13">
      <c r="A275" s="23" t="s">
        <v>139</v>
      </c>
      <c r="B275" s="24">
        <v>0</v>
      </c>
      <c r="C275" s="24">
        <v>0</v>
      </c>
      <c r="D275" s="24">
        <v>0</v>
      </c>
      <c r="E275" s="24">
        <v>0</v>
      </c>
      <c r="F275" s="24">
        <v>0</v>
      </c>
      <c r="G275" s="24">
        <v>1</v>
      </c>
      <c r="H275" s="24">
        <v>0</v>
      </c>
      <c r="I275" s="24">
        <v>0</v>
      </c>
      <c r="J275" s="24">
        <v>0</v>
      </c>
      <c r="K275" s="24">
        <v>0</v>
      </c>
      <c r="L275" s="20">
        <v>0</v>
      </c>
      <c r="M275" s="20">
        <v>0</v>
      </c>
    </row>
    <row r="276" spans="1:13">
      <c r="A276" s="23" t="s">
        <v>172</v>
      </c>
      <c r="B276" s="24">
        <v>0</v>
      </c>
      <c r="C276" s="24">
        <v>0</v>
      </c>
      <c r="D276" s="24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1</v>
      </c>
      <c r="K276" s="24">
        <v>0</v>
      </c>
      <c r="L276" s="20">
        <v>0</v>
      </c>
      <c r="M276" s="20">
        <v>0</v>
      </c>
    </row>
    <row r="277" spans="1:13">
      <c r="A277" s="23" t="s">
        <v>178</v>
      </c>
      <c r="B277" s="24">
        <v>0</v>
      </c>
      <c r="C277" s="24">
        <v>0</v>
      </c>
      <c r="D277" s="24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1</v>
      </c>
      <c r="K277" s="24">
        <v>0</v>
      </c>
      <c r="L277" s="20">
        <v>0</v>
      </c>
      <c r="M277" s="20">
        <v>1</v>
      </c>
    </row>
    <row r="278" spans="1:13">
      <c r="A278" s="23" t="s">
        <v>190</v>
      </c>
      <c r="B278" s="24">
        <v>0</v>
      </c>
      <c r="C278" s="24">
        <v>0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1</v>
      </c>
      <c r="K278" s="24">
        <v>0</v>
      </c>
      <c r="L278" s="20">
        <v>0</v>
      </c>
      <c r="M278" s="20">
        <v>1</v>
      </c>
    </row>
    <row r="279" spans="1:13">
      <c r="A279" s="23" t="s">
        <v>184</v>
      </c>
      <c r="B279" s="24">
        <v>0</v>
      </c>
      <c r="C279" s="24">
        <v>0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1</v>
      </c>
      <c r="K279" s="24">
        <v>0</v>
      </c>
      <c r="L279" s="20">
        <v>0</v>
      </c>
      <c r="M279" s="20">
        <v>1</v>
      </c>
    </row>
    <row r="280" spans="1:13">
      <c r="A280" s="23" t="s">
        <v>196</v>
      </c>
      <c r="B280" s="24">
        <v>0</v>
      </c>
      <c r="C280" s="24" t="s">
        <v>350</v>
      </c>
      <c r="D280" s="24">
        <v>0</v>
      </c>
      <c r="E280" s="24">
        <v>0</v>
      </c>
      <c r="F280" s="24">
        <v>0</v>
      </c>
      <c r="G280" s="24">
        <v>0</v>
      </c>
      <c r="H280" s="24" t="s">
        <v>350</v>
      </c>
      <c r="I280" s="24">
        <v>0</v>
      </c>
      <c r="J280" s="24">
        <v>1</v>
      </c>
      <c r="K280" s="24">
        <v>0</v>
      </c>
      <c r="L280" s="20">
        <v>0</v>
      </c>
      <c r="M280" s="20" t="s">
        <v>350</v>
      </c>
    </row>
    <row r="281" spans="1:13">
      <c r="A281" s="23" t="s">
        <v>204</v>
      </c>
      <c r="B281" s="24">
        <v>0</v>
      </c>
      <c r="C281" s="24" t="s">
        <v>350</v>
      </c>
      <c r="D281" s="24">
        <v>0</v>
      </c>
      <c r="E281" s="24">
        <v>1</v>
      </c>
      <c r="F281" s="24" t="s">
        <v>350</v>
      </c>
      <c r="G281" s="24">
        <v>0</v>
      </c>
      <c r="H281" s="24" t="s">
        <v>350</v>
      </c>
      <c r="I281" s="24">
        <v>0</v>
      </c>
      <c r="J281" s="24">
        <v>0</v>
      </c>
      <c r="K281" s="24" t="s">
        <v>350</v>
      </c>
      <c r="L281" s="20" t="s">
        <v>350</v>
      </c>
      <c r="M281" s="20" t="s">
        <v>350</v>
      </c>
    </row>
    <row r="282" spans="1:13">
      <c r="A282" s="23" t="s">
        <v>209</v>
      </c>
      <c r="B282" s="24">
        <v>0</v>
      </c>
      <c r="C282" s="24" t="s">
        <v>350</v>
      </c>
      <c r="D282" s="24">
        <v>0</v>
      </c>
      <c r="E282" s="24">
        <v>1</v>
      </c>
      <c r="F282" s="24" t="s">
        <v>350</v>
      </c>
      <c r="G282" s="24">
        <v>0</v>
      </c>
      <c r="H282" s="24" t="s">
        <v>350</v>
      </c>
      <c r="I282" s="24">
        <v>0</v>
      </c>
      <c r="J282" s="24">
        <v>0</v>
      </c>
      <c r="K282" s="24" t="s">
        <v>350</v>
      </c>
      <c r="L282" s="20" t="s">
        <v>350</v>
      </c>
      <c r="M282" s="20" t="s">
        <v>350</v>
      </c>
    </row>
    <row r="283" spans="1:13">
      <c r="A283" s="23" t="s">
        <v>214</v>
      </c>
      <c r="B283" s="24">
        <v>0</v>
      </c>
      <c r="C283" s="24" t="s">
        <v>350</v>
      </c>
      <c r="D283" s="24">
        <v>0</v>
      </c>
      <c r="E283" s="24">
        <v>1</v>
      </c>
      <c r="F283" s="24" t="s">
        <v>350</v>
      </c>
      <c r="G283" s="24">
        <v>0</v>
      </c>
      <c r="H283" s="24" t="s">
        <v>350</v>
      </c>
      <c r="I283" s="24">
        <v>0</v>
      </c>
      <c r="J283" s="24">
        <v>0</v>
      </c>
      <c r="K283" s="24" t="s">
        <v>350</v>
      </c>
      <c r="L283" s="20" t="s">
        <v>350</v>
      </c>
      <c r="M283" s="20" t="s">
        <v>350</v>
      </c>
    </row>
    <row r="284" spans="1:13">
      <c r="A284" s="23" t="s">
        <v>303</v>
      </c>
      <c r="B284" s="24">
        <v>0</v>
      </c>
      <c r="C284" s="24">
        <v>0</v>
      </c>
      <c r="D284" s="24">
        <v>0</v>
      </c>
      <c r="E284" s="24">
        <v>0</v>
      </c>
      <c r="F284" s="24">
        <v>0</v>
      </c>
      <c r="G284" s="24">
        <v>0</v>
      </c>
      <c r="H284" s="24">
        <v>0</v>
      </c>
      <c r="I284" s="24">
        <v>1</v>
      </c>
      <c r="J284" s="24">
        <v>0</v>
      </c>
      <c r="K284" s="24">
        <v>0</v>
      </c>
      <c r="L284" s="20">
        <v>0</v>
      </c>
      <c r="M284" s="20">
        <v>0</v>
      </c>
    </row>
    <row r="285" spans="1:13">
      <c r="A285" s="23" t="s">
        <v>218</v>
      </c>
      <c r="B285" s="24">
        <v>0</v>
      </c>
      <c r="C285" s="24" t="s">
        <v>350</v>
      </c>
      <c r="D285" s="24">
        <v>1</v>
      </c>
      <c r="E285" s="24">
        <v>0</v>
      </c>
      <c r="F285" s="24" t="s">
        <v>350</v>
      </c>
      <c r="G285" s="24">
        <v>0</v>
      </c>
      <c r="H285" s="24" t="s">
        <v>350</v>
      </c>
      <c r="I285" s="24">
        <v>0</v>
      </c>
      <c r="J285" s="24">
        <v>0</v>
      </c>
      <c r="K285" s="24" t="s">
        <v>350</v>
      </c>
      <c r="L285" s="20" t="s">
        <v>350</v>
      </c>
      <c r="M285" s="20" t="s">
        <v>350</v>
      </c>
    </row>
    <row r="286" spans="1:13">
      <c r="A286" s="23" t="s">
        <v>221</v>
      </c>
      <c r="B286" s="24">
        <v>0</v>
      </c>
      <c r="C286" s="24" t="s">
        <v>350</v>
      </c>
      <c r="D286" s="24">
        <v>1</v>
      </c>
      <c r="E286" s="24">
        <v>0</v>
      </c>
      <c r="F286" s="24" t="s">
        <v>350</v>
      </c>
      <c r="G286" s="24">
        <v>0</v>
      </c>
      <c r="H286" s="24" t="s">
        <v>350</v>
      </c>
      <c r="I286" s="24">
        <v>0</v>
      </c>
      <c r="J286" s="24">
        <v>0</v>
      </c>
      <c r="K286" s="24" t="s">
        <v>350</v>
      </c>
      <c r="L286" s="20" t="s">
        <v>350</v>
      </c>
      <c r="M286" s="20" t="s">
        <v>350</v>
      </c>
    </row>
    <row r="287" spans="1:13">
      <c r="A287" s="19"/>
      <c r="L287" s="20"/>
      <c r="M287" s="20"/>
    </row>
    <row r="288" spans="1:13">
      <c r="A288" s="19"/>
      <c r="L288" s="20"/>
      <c r="M288" s="20"/>
    </row>
    <row r="289" spans="1:13">
      <c r="A289" s="19"/>
      <c r="L289" s="20"/>
      <c r="M289" s="20"/>
    </row>
    <row r="290" spans="1:13">
      <c r="A290" s="19"/>
      <c r="L290" s="20"/>
      <c r="M290" s="20"/>
    </row>
    <row r="291" spans="1:13">
      <c r="A291" s="19"/>
      <c r="L291" s="20"/>
      <c r="M291" s="20"/>
    </row>
    <row r="292" spans="1:13">
      <c r="A292" s="19"/>
      <c r="L292" s="20"/>
      <c r="M292" s="20"/>
    </row>
    <row r="293" spans="1:13">
      <c r="A293" s="19"/>
      <c r="L293" s="20"/>
      <c r="M293" s="20"/>
    </row>
    <row r="294" spans="1:13">
      <c r="A294" s="19"/>
      <c r="L294" s="20"/>
      <c r="M294" s="20"/>
    </row>
    <row r="295" spans="1:13">
      <c r="A295" s="19"/>
      <c r="L295" s="20"/>
      <c r="M295" s="20"/>
    </row>
    <row r="296" spans="1:13">
      <c r="A296" s="19"/>
      <c r="L296" s="20"/>
      <c r="M296" s="20"/>
    </row>
    <row r="297" spans="1:13">
      <c r="A297" s="19"/>
      <c r="L297" s="20"/>
      <c r="M297" s="20"/>
    </row>
    <row r="298" spans="1:13">
      <c r="A298" s="19"/>
      <c r="L298" s="20"/>
      <c r="M298" s="20"/>
    </row>
    <row r="299" spans="1:13">
      <c r="A299" s="19"/>
      <c r="L299" s="20"/>
      <c r="M299" s="20"/>
    </row>
    <row r="300" spans="1:13">
      <c r="A300" s="19"/>
      <c r="L300" s="20"/>
      <c r="M300" s="20"/>
    </row>
    <row r="301" spans="1:13">
      <c r="A301" s="19"/>
      <c r="L301" s="20"/>
      <c r="M301" s="20"/>
    </row>
    <row r="302" spans="1:13">
      <c r="A302" s="19"/>
      <c r="L302" s="20"/>
      <c r="M302" s="20"/>
    </row>
    <row r="303" spans="1:13">
      <c r="A303" s="19"/>
      <c r="L303" s="20"/>
      <c r="M303" s="20"/>
    </row>
    <row r="304" spans="1:13">
      <c r="A304" s="19"/>
      <c r="L304" s="20"/>
      <c r="M304" s="20"/>
    </row>
    <row r="305" spans="1:13">
      <c r="A305" s="19"/>
      <c r="L305" s="20"/>
      <c r="M305" s="20"/>
    </row>
    <row r="306" spans="1:13">
      <c r="A306" s="19"/>
      <c r="L306" s="20"/>
      <c r="M306" s="20"/>
    </row>
    <row r="307" spans="1:13">
      <c r="A307" s="19"/>
      <c r="L307" s="20"/>
      <c r="M307" s="20"/>
    </row>
    <row r="308" spans="1:13">
      <c r="A308" s="19"/>
      <c r="L308" s="20"/>
      <c r="M308" s="20"/>
    </row>
    <row r="309" spans="1:13">
      <c r="A309" s="19"/>
      <c r="L309" s="20"/>
      <c r="M309" s="20"/>
    </row>
    <row r="310" spans="1:13">
      <c r="A310" s="19"/>
      <c r="L310" s="20"/>
      <c r="M310" s="20"/>
    </row>
    <row r="311" spans="1:13">
      <c r="A311" s="19"/>
      <c r="L311" s="20"/>
      <c r="M311" s="20"/>
    </row>
    <row r="312" spans="1:13">
      <c r="A312" s="19"/>
      <c r="L312" s="20"/>
      <c r="M312" s="20"/>
    </row>
    <row r="313" spans="1:13">
      <c r="A313" s="19"/>
      <c r="L313" s="20"/>
      <c r="M313" s="20"/>
    </row>
    <row r="314" spans="1:13">
      <c r="A314" s="19"/>
      <c r="L314" s="20"/>
      <c r="M314" s="20"/>
    </row>
    <row r="315" spans="1:13">
      <c r="A315" s="19"/>
      <c r="L315" s="20"/>
      <c r="M315" s="20"/>
    </row>
    <row r="316" spans="1:13">
      <c r="A316" s="19"/>
      <c r="L316" s="20"/>
      <c r="M316" s="20"/>
    </row>
    <row r="317" spans="1:13">
      <c r="A317" s="19"/>
      <c r="L317" s="20"/>
      <c r="M317" s="20"/>
    </row>
    <row r="318" spans="1:13">
      <c r="A318" s="19"/>
      <c r="L318" s="20"/>
      <c r="M318" s="20"/>
    </row>
    <row r="319" spans="1:13">
      <c r="A319" s="19"/>
      <c r="L319" s="20"/>
      <c r="M319" s="20"/>
    </row>
    <row r="320" spans="1:13">
      <c r="A320" s="19"/>
      <c r="L320" s="20"/>
      <c r="M320" s="20"/>
    </row>
    <row r="321" spans="1:13">
      <c r="A321" s="19"/>
      <c r="L321" s="20"/>
      <c r="M321" s="20"/>
    </row>
    <row r="322" spans="1:13">
      <c r="A322" s="19"/>
      <c r="L322" s="20"/>
      <c r="M322" s="20"/>
    </row>
    <row r="323" spans="1:13">
      <c r="A323" s="19"/>
      <c r="L323" s="20"/>
      <c r="M323" s="20"/>
    </row>
    <row r="324" spans="1:13">
      <c r="A324" s="19"/>
      <c r="L324" s="20"/>
      <c r="M324" s="20"/>
    </row>
    <row r="325" spans="1:13">
      <c r="A325" s="19"/>
      <c r="L325" s="20"/>
      <c r="M325" s="20"/>
    </row>
    <row r="326" spans="1:13">
      <c r="A326" s="19"/>
      <c r="L326" s="20"/>
      <c r="M326" s="20"/>
    </row>
    <row r="327" spans="1:13">
      <c r="A327" s="19"/>
      <c r="L327" s="20"/>
      <c r="M327" s="20"/>
    </row>
    <row r="328" spans="1:13">
      <c r="A328" s="19"/>
      <c r="L328" s="20"/>
      <c r="M328" s="20"/>
    </row>
    <row r="329" spans="1:13">
      <c r="A329" s="19"/>
      <c r="L329" s="20"/>
      <c r="M329" s="20"/>
    </row>
    <row r="330" spans="1:13">
      <c r="A330" s="19"/>
      <c r="L330" s="20"/>
      <c r="M330" s="20"/>
    </row>
    <row r="331" spans="1:13">
      <c r="A331" s="19"/>
      <c r="L331" s="20"/>
      <c r="M331" s="20"/>
    </row>
    <row r="332" spans="1:13">
      <c r="A332" s="19"/>
      <c r="L332" s="20"/>
      <c r="M332" s="20"/>
    </row>
    <row r="333" spans="1:13">
      <c r="A333" s="19"/>
      <c r="L333" s="20"/>
      <c r="M333" s="20"/>
    </row>
    <row r="334" spans="1:13">
      <c r="A334" s="19"/>
      <c r="L334" s="20"/>
      <c r="M334" s="20"/>
    </row>
    <row r="335" spans="1:13">
      <c r="A335" s="19"/>
      <c r="L335" s="20"/>
      <c r="M335" s="20"/>
    </row>
    <row r="336" spans="1:13">
      <c r="A336" s="19"/>
      <c r="L336" s="20"/>
      <c r="M336" s="20"/>
    </row>
    <row r="337" spans="1:13">
      <c r="A337" s="19"/>
      <c r="L337" s="20"/>
      <c r="M337" s="20"/>
    </row>
    <row r="338" spans="1:13">
      <c r="A338" s="19"/>
      <c r="L338" s="20"/>
      <c r="M338" s="20"/>
    </row>
    <row r="339" spans="1:13">
      <c r="A339" s="19"/>
      <c r="L339" s="20"/>
      <c r="M339" s="20"/>
    </row>
    <row r="340" spans="1:13">
      <c r="A340" s="19"/>
      <c r="L340" s="20"/>
      <c r="M340" s="20"/>
    </row>
    <row r="341" spans="1:13">
      <c r="A341" s="19"/>
      <c r="L341" s="20"/>
      <c r="M341" s="20"/>
    </row>
    <row r="342" spans="1:13">
      <c r="A342" s="19"/>
      <c r="L342" s="20"/>
      <c r="M342" s="20"/>
    </row>
    <row r="343" spans="1:13">
      <c r="A343" s="19"/>
      <c r="L343" s="20"/>
      <c r="M343" s="20"/>
    </row>
    <row r="344" spans="1:13">
      <c r="A344" s="19"/>
      <c r="L344" s="20"/>
      <c r="M344" s="20"/>
    </row>
    <row r="345" spans="1:13">
      <c r="A345" s="19"/>
      <c r="L345" s="20"/>
      <c r="M345" s="20"/>
    </row>
    <row r="346" spans="1:13">
      <c r="A346" s="19"/>
      <c r="L346" s="20"/>
      <c r="M346" s="20"/>
    </row>
    <row r="347" spans="1:13">
      <c r="A347" s="19"/>
      <c r="L347" s="20"/>
      <c r="M347" s="20"/>
    </row>
    <row r="348" spans="1:13">
      <c r="A348" s="19"/>
      <c r="L348" s="20"/>
      <c r="M348" s="20"/>
    </row>
    <row r="349" spans="1:13">
      <c r="A349" s="19"/>
      <c r="L349" s="20"/>
      <c r="M349" s="20"/>
    </row>
    <row r="350" spans="1:13">
      <c r="A350" s="19"/>
      <c r="L350" s="20"/>
      <c r="M350" s="20"/>
    </row>
    <row r="351" spans="1:13">
      <c r="A351" s="19"/>
      <c r="L351" s="20"/>
      <c r="M351" s="20"/>
    </row>
    <row r="352" spans="1:13">
      <c r="A352" s="19"/>
      <c r="L352" s="20"/>
      <c r="M352" s="20"/>
    </row>
    <row r="353" spans="1:13">
      <c r="A353" s="19"/>
      <c r="L353" s="20"/>
      <c r="M353" s="20"/>
    </row>
    <row r="354" spans="1:13">
      <c r="A354" s="19"/>
      <c r="L354" s="20"/>
      <c r="M354" s="20"/>
    </row>
    <row r="355" spans="1:13">
      <c r="A355" s="19"/>
      <c r="L355" s="20"/>
      <c r="M355" s="20"/>
    </row>
    <row r="356" spans="1:13">
      <c r="A356" s="19"/>
      <c r="L356" s="20"/>
      <c r="M356" s="20"/>
    </row>
    <row r="357" spans="1:13">
      <c r="A357" s="19"/>
      <c r="L357" s="20"/>
      <c r="M357" s="20"/>
    </row>
    <row r="358" spans="1:13">
      <c r="A358" s="19"/>
      <c r="L358" s="20"/>
      <c r="M358" s="20"/>
    </row>
    <row r="359" spans="1:13">
      <c r="A359" s="19"/>
      <c r="L359" s="20"/>
      <c r="M359" s="20"/>
    </row>
    <row r="360" spans="1:13">
      <c r="A360" s="19"/>
      <c r="L360" s="20"/>
      <c r="M360" s="20"/>
    </row>
    <row r="361" spans="1:13">
      <c r="A361" s="19"/>
      <c r="L361" s="20"/>
      <c r="M361" s="20"/>
    </row>
    <row r="362" spans="1:13">
      <c r="A362" s="19"/>
      <c r="L362" s="20"/>
      <c r="M362" s="20"/>
    </row>
    <row r="363" spans="1:13">
      <c r="A363" s="19"/>
      <c r="L363" s="20"/>
      <c r="M363" s="20"/>
    </row>
    <row r="364" spans="1:13">
      <c r="A364" s="19"/>
      <c r="L364" s="20"/>
      <c r="M364" s="20"/>
    </row>
    <row r="365" spans="1:13">
      <c r="A365" s="19"/>
      <c r="L365" s="20"/>
      <c r="M365" s="20"/>
    </row>
    <row r="366" spans="1:13">
      <c r="A366" s="19"/>
      <c r="L366" s="20"/>
      <c r="M366" s="20"/>
    </row>
    <row r="367" spans="1:13">
      <c r="A367" s="19"/>
      <c r="L367" s="20"/>
      <c r="M367" s="20"/>
    </row>
    <row r="368" spans="1:13">
      <c r="A368" s="19"/>
      <c r="L368" s="20"/>
      <c r="M368" s="20"/>
    </row>
    <row r="369" spans="1:13">
      <c r="A369" s="19"/>
      <c r="L369" s="20"/>
      <c r="M369" s="20"/>
    </row>
    <row r="370" spans="1:13">
      <c r="A370" s="19"/>
      <c r="L370" s="20"/>
      <c r="M370" s="20"/>
    </row>
    <row r="371" spans="1:13">
      <c r="A371" s="19"/>
      <c r="L371" s="20"/>
      <c r="M371" s="20"/>
    </row>
    <row r="372" spans="1:13">
      <c r="A372" s="19"/>
      <c r="L372" s="20"/>
      <c r="M372" s="20"/>
    </row>
    <row r="373" spans="1:13">
      <c r="A373" s="19"/>
      <c r="L373" s="20"/>
      <c r="M373" s="20"/>
    </row>
    <row r="374" spans="1:13">
      <c r="A374" s="19"/>
      <c r="L374" s="20"/>
      <c r="M374" s="20"/>
    </row>
    <row r="375" spans="1:13">
      <c r="A375" s="19"/>
      <c r="L375" s="20"/>
      <c r="M375" s="20"/>
    </row>
    <row r="376" spans="1:13">
      <c r="A376" s="19"/>
      <c r="L376" s="20"/>
      <c r="M376" s="20"/>
    </row>
    <row r="377" spans="1:13">
      <c r="A377" s="19"/>
      <c r="L377" s="20"/>
      <c r="M377" s="20"/>
    </row>
    <row r="378" spans="1:13">
      <c r="A378" s="19"/>
      <c r="L378" s="20"/>
      <c r="M378" s="20"/>
    </row>
    <row r="379" spans="1:13">
      <c r="A379" s="19"/>
      <c r="L379" s="20"/>
      <c r="M379" s="20"/>
    </row>
    <row r="380" spans="1:13">
      <c r="A380" s="19"/>
      <c r="L380" s="20"/>
      <c r="M380" s="20"/>
    </row>
    <row r="381" spans="1:13">
      <c r="A381" s="19"/>
      <c r="L381" s="20"/>
      <c r="M381" s="20"/>
    </row>
    <row r="382" spans="1:13">
      <c r="A382" s="19"/>
      <c r="L382" s="20"/>
      <c r="M382" s="20"/>
    </row>
    <row r="383" spans="1:13">
      <c r="A383" s="19"/>
      <c r="L383" s="20"/>
      <c r="M383" s="20"/>
    </row>
    <row r="384" spans="1:13">
      <c r="A384" s="19"/>
      <c r="L384" s="20"/>
      <c r="M384" s="20"/>
    </row>
    <row r="385" spans="1:13">
      <c r="A385" s="19"/>
      <c r="L385" s="20"/>
      <c r="M385" s="20"/>
    </row>
    <row r="386" spans="1:13">
      <c r="A386" s="19"/>
      <c r="L386" s="20"/>
      <c r="M386" s="20"/>
    </row>
    <row r="387" spans="1:13">
      <c r="A387" s="19"/>
      <c r="L387" s="20"/>
      <c r="M387" s="20"/>
    </row>
    <row r="388" spans="1:13">
      <c r="A388" s="19"/>
      <c r="L388" s="20"/>
      <c r="M388" s="20"/>
    </row>
    <row r="389" spans="1:13">
      <c r="A389" s="19"/>
      <c r="L389" s="20"/>
      <c r="M389" s="20"/>
    </row>
    <row r="390" spans="1:13">
      <c r="A390" s="19"/>
      <c r="L390" s="20"/>
      <c r="M390" s="20"/>
    </row>
    <row r="391" spans="1:13">
      <c r="A391" s="19"/>
      <c r="L391" s="20"/>
      <c r="M391" s="20"/>
    </row>
    <row r="392" spans="1:13">
      <c r="A392" s="19"/>
      <c r="L392" s="20"/>
      <c r="M392" s="20"/>
    </row>
    <row r="393" spans="1:13">
      <c r="A393" s="19"/>
      <c r="L393" s="20"/>
      <c r="M393" s="20"/>
    </row>
    <row r="394" spans="1:13">
      <c r="A394" s="19"/>
      <c r="L394" s="20"/>
      <c r="M394" s="20"/>
    </row>
    <row r="395" spans="1:13">
      <c r="A395" s="19"/>
      <c r="L395" s="20"/>
      <c r="M395" s="20"/>
    </row>
    <row r="396" spans="1:13">
      <c r="A396" s="19"/>
      <c r="L396" s="20"/>
      <c r="M396" s="20"/>
    </row>
    <row r="397" spans="1:13">
      <c r="A397" s="19"/>
      <c r="L397" s="20"/>
      <c r="M397" s="20"/>
    </row>
    <row r="398" spans="1:13">
      <c r="A398" s="19"/>
      <c r="L398" s="20"/>
      <c r="M398" s="20"/>
    </row>
    <row r="399" spans="1:13">
      <c r="A399" s="19"/>
      <c r="L399" s="20"/>
      <c r="M399" s="20"/>
    </row>
    <row r="400" spans="1:13">
      <c r="A400" s="19"/>
      <c r="L400" s="20"/>
      <c r="M400" s="20"/>
    </row>
    <row r="401" spans="1:13">
      <c r="A401" s="19"/>
      <c r="L401" s="20"/>
      <c r="M401" s="20"/>
    </row>
    <row r="402" spans="1:13">
      <c r="A402" s="19"/>
      <c r="L402" s="20"/>
      <c r="M402" s="20"/>
    </row>
    <row r="403" spans="1:13">
      <c r="A403" s="19"/>
      <c r="L403" s="20"/>
      <c r="M403" s="20"/>
    </row>
    <row r="404" spans="1:13">
      <c r="A404" s="19"/>
      <c r="L404" s="20"/>
      <c r="M404" s="20"/>
    </row>
    <row r="405" spans="1:13">
      <c r="A405" s="19"/>
      <c r="L405" s="20"/>
      <c r="M405" s="20"/>
    </row>
    <row r="406" spans="1:13">
      <c r="A406" s="19"/>
      <c r="L406" s="20"/>
      <c r="M406" s="20"/>
    </row>
    <row r="407" spans="1:13">
      <c r="A407" s="19"/>
      <c r="L407" s="20"/>
      <c r="M407" s="20"/>
    </row>
    <row r="408" spans="1:13">
      <c r="A408" s="19"/>
      <c r="L408" s="20"/>
      <c r="M408" s="20"/>
    </row>
    <row r="409" spans="1:13">
      <c r="A409" s="19"/>
      <c r="L409" s="20"/>
      <c r="M409" s="20"/>
    </row>
    <row r="410" spans="1:13">
      <c r="A410" s="19"/>
      <c r="L410" s="20"/>
      <c r="M410" s="20"/>
    </row>
    <row r="411" spans="1:13">
      <c r="A411" s="19"/>
      <c r="L411" s="20"/>
      <c r="M411" s="20"/>
    </row>
    <row r="412" spans="1:13">
      <c r="A412" s="19"/>
      <c r="L412" s="20"/>
      <c r="M412" s="20"/>
    </row>
    <row r="413" spans="1:13">
      <c r="A413" s="19"/>
      <c r="L413" s="20"/>
      <c r="M413" s="20"/>
    </row>
    <row r="414" spans="1:13">
      <c r="A414" s="19"/>
      <c r="L414" s="20"/>
      <c r="M414" s="20"/>
    </row>
    <row r="415" spans="1:13">
      <c r="A415" s="19"/>
      <c r="L415" s="20"/>
      <c r="M415" s="20"/>
    </row>
    <row r="416" spans="1:13">
      <c r="A416" s="19"/>
      <c r="L416" s="20"/>
      <c r="M416" s="20"/>
    </row>
    <row r="417" spans="1:13">
      <c r="A417" s="19"/>
      <c r="L417" s="20"/>
      <c r="M417" s="20"/>
    </row>
    <row r="418" spans="1:13">
      <c r="A418" s="19"/>
      <c r="L418" s="20"/>
      <c r="M418" s="20"/>
    </row>
    <row r="419" spans="1:13">
      <c r="A419" s="19"/>
      <c r="L419" s="20"/>
      <c r="M419" s="20"/>
    </row>
    <row r="420" spans="1:13">
      <c r="A420" s="19"/>
      <c r="L420" s="20"/>
      <c r="M420" s="20"/>
    </row>
    <row r="421" spans="1:13">
      <c r="A421" s="19"/>
      <c r="L421" s="20"/>
      <c r="M421" s="20"/>
    </row>
    <row r="422" spans="1:13">
      <c r="A422" s="19"/>
      <c r="L422" s="20"/>
      <c r="M422" s="20"/>
    </row>
    <row r="423" spans="1:13">
      <c r="A423" s="19"/>
      <c r="L423" s="20"/>
      <c r="M423" s="20"/>
    </row>
    <row r="424" spans="1:13">
      <c r="A424" s="19"/>
      <c r="L424" s="20"/>
      <c r="M424" s="20"/>
    </row>
    <row r="425" spans="1:13">
      <c r="A425" s="19"/>
      <c r="L425" s="20"/>
      <c r="M425" s="20"/>
    </row>
    <row r="426" spans="1:13">
      <c r="A426" s="19"/>
      <c r="L426" s="20"/>
      <c r="M426" s="20"/>
    </row>
    <row r="427" spans="1:13">
      <c r="A427" s="19"/>
      <c r="L427" s="20"/>
      <c r="M427" s="20"/>
    </row>
    <row r="428" spans="1:13">
      <c r="A428" s="19"/>
      <c r="L428" s="20"/>
      <c r="M428" s="20"/>
    </row>
    <row r="429" spans="1:13">
      <c r="A429" s="19"/>
      <c r="L429" s="20"/>
      <c r="M429" s="20"/>
    </row>
    <row r="430" spans="1:13">
      <c r="A430" s="19"/>
      <c r="L430" s="20"/>
      <c r="M430" s="20"/>
    </row>
    <row r="431" spans="1:13">
      <c r="A431" s="19"/>
      <c r="L431" s="20"/>
      <c r="M431" s="20"/>
    </row>
    <row r="432" spans="1:13">
      <c r="A432" s="19"/>
      <c r="L432" s="20"/>
      <c r="M432" s="20"/>
    </row>
    <row r="433" spans="1:13">
      <c r="A433" s="19"/>
      <c r="L433" s="20"/>
      <c r="M433" s="20"/>
    </row>
    <row r="434" spans="1:13">
      <c r="A434" s="19"/>
      <c r="L434" s="20"/>
      <c r="M434" s="20"/>
    </row>
    <row r="435" spans="1:13">
      <c r="A435" s="19"/>
      <c r="L435" s="20"/>
      <c r="M435" s="20"/>
    </row>
    <row r="436" spans="1:13">
      <c r="A436" s="19"/>
      <c r="L436" s="20"/>
      <c r="M436" s="20"/>
    </row>
    <row r="437" spans="1:13">
      <c r="A437" s="19"/>
      <c r="L437" s="20"/>
      <c r="M437" s="20"/>
    </row>
    <row r="438" spans="1:13">
      <c r="A438" s="19"/>
      <c r="L438" s="20"/>
      <c r="M438" s="20"/>
    </row>
    <row r="439" spans="1:13">
      <c r="A439" s="19"/>
      <c r="L439" s="20"/>
      <c r="M439" s="20"/>
    </row>
    <row r="440" spans="1:13">
      <c r="A440" s="19"/>
      <c r="L440" s="20"/>
      <c r="M440" s="20"/>
    </row>
    <row r="441" spans="1:13">
      <c r="A441" s="19"/>
      <c r="L441" s="20"/>
      <c r="M441" s="20"/>
    </row>
    <row r="442" spans="1:13">
      <c r="A442" s="19"/>
      <c r="L442" s="20"/>
      <c r="M442" s="20"/>
    </row>
    <row r="443" spans="1:13">
      <c r="A443" s="19"/>
      <c r="L443" s="20"/>
      <c r="M443" s="20"/>
    </row>
    <row r="444" spans="1:13">
      <c r="A444" s="19"/>
      <c r="L444" s="20"/>
      <c r="M444" s="20"/>
    </row>
    <row r="445" spans="1:13">
      <c r="A445" s="19"/>
      <c r="L445" s="20"/>
      <c r="M445" s="20"/>
    </row>
    <row r="446" spans="1:13">
      <c r="A446" s="19"/>
      <c r="L446" s="20"/>
      <c r="M446" s="20"/>
    </row>
    <row r="447" spans="1:13">
      <c r="A447" s="19"/>
      <c r="L447" s="20"/>
      <c r="M447" s="20"/>
    </row>
    <row r="448" spans="1:13">
      <c r="A448" s="19"/>
      <c r="L448" s="20"/>
      <c r="M448" s="20"/>
    </row>
    <row r="449" spans="1:13">
      <c r="A449" s="19"/>
      <c r="L449" s="20"/>
      <c r="M449" s="20"/>
    </row>
    <row r="450" spans="1:13">
      <c r="A450" s="19"/>
      <c r="L450" s="20"/>
      <c r="M450" s="20"/>
    </row>
    <row r="451" spans="1:13">
      <c r="A451" s="19"/>
      <c r="L451" s="20"/>
      <c r="M451" s="20"/>
    </row>
    <row r="452" spans="1:13">
      <c r="A452" s="19"/>
      <c r="L452" s="20"/>
      <c r="M452" s="20"/>
    </row>
    <row r="453" spans="1:13">
      <c r="A453" s="19"/>
      <c r="L453" s="20"/>
      <c r="M453" s="20"/>
    </row>
    <row r="454" spans="1:13">
      <c r="A454" s="19"/>
      <c r="L454" s="20"/>
      <c r="M454" s="20"/>
    </row>
    <row r="455" spans="1:13">
      <c r="A455" s="19"/>
      <c r="L455" s="20"/>
      <c r="M455" s="20"/>
    </row>
    <row r="456" spans="1:13">
      <c r="A456" s="19"/>
      <c r="L456" s="20"/>
      <c r="M456" s="20"/>
    </row>
    <row r="457" spans="1:13">
      <c r="A457" s="19"/>
      <c r="L457" s="20"/>
      <c r="M457" s="20"/>
    </row>
    <row r="458" spans="1:13">
      <c r="A458" s="19"/>
      <c r="L458" s="20"/>
      <c r="M458" s="20"/>
    </row>
    <row r="459" spans="1:13">
      <c r="A459" s="19"/>
      <c r="L459" s="20"/>
      <c r="M459" s="20"/>
    </row>
    <row r="460" spans="1:13">
      <c r="A460" s="19"/>
      <c r="L460" s="20"/>
      <c r="M460" s="20"/>
    </row>
    <row r="461" spans="1:13">
      <c r="A461" s="19"/>
      <c r="L461" s="20"/>
      <c r="M461" s="20"/>
    </row>
    <row r="462" spans="1:13">
      <c r="A462" s="19"/>
      <c r="L462" s="20"/>
      <c r="M462" s="20"/>
    </row>
    <row r="463" spans="1:13">
      <c r="A463" s="19"/>
      <c r="L463" s="20"/>
      <c r="M463" s="20"/>
    </row>
    <row r="464" spans="1:13">
      <c r="A464" s="19"/>
      <c r="L464" s="20"/>
      <c r="M464" s="20"/>
    </row>
    <row r="465" spans="1:13">
      <c r="A465" s="19"/>
      <c r="L465" s="20"/>
      <c r="M465" s="20"/>
    </row>
    <row r="466" spans="1:13">
      <c r="A466" s="19"/>
      <c r="L466" s="20"/>
      <c r="M466" s="20"/>
    </row>
    <row r="467" spans="1:13">
      <c r="A467" s="19"/>
      <c r="L467" s="20"/>
      <c r="M467" s="20"/>
    </row>
    <row r="468" spans="1:13">
      <c r="A468" s="19"/>
      <c r="L468" s="20"/>
      <c r="M468" s="20"/>
    </row>
    <row r="469" spans="1:13">
      <c r="A469" s="19"/>
      <c r="L469" s="20"/>
      <c r="M469" s="20"/>
    </row>
    <row r="470" spans="1:13">
      <c r="A470" s="19"/>
      <c r="L470" s="20"/>
      <c r="M470" s="20"/>
    </row>
    <row r="471" spans="1:13">
      <c r="A471" s="19"/>
      <c r="L471" s="20"/>
      <c r="M471" s="20"/>
    </row>
    <row r="472" spans="1:13">
      <c r="A472" s="19"/>
      <c r="L472" s="20"/>
      <c r="M472" s="20"/>
    </row>
    <row r="473" spans="1:13">
      <c r="A473" s="19"/>
      <c r="L473" s="20"/>
      <c r="M473" s="20"/>
    </row>
    <row r="474" spans="1:13">
      <c r="A474" s="19"/>
      <c r="L474" s="20"/>
      <c r="M474" s="20"/>
    </row>
    <row r="475" spans="1:13">
      <c r="A475" s="19"/>
      <c r="L475" s="20"/>
      <c r="M475" s="20"/>
    </row>
    <row r="476" spans="1:13">
      <c r="A476" s="19"/>
      <c r="L476" s="20"/>
      <c r="M476" s="20"/>
    </row>
    <row r="477" spans="1:13">
      <c r="A477" s="19"/>
      <c r="L477" s="20"/>
      <c r="M477" s="20"/>
    </row>
    <row r="478" spans="1:13">
      <c r="A478" s="19"/>
      <c r="L478" s="20"/>
      <c r="M478" s="20"/>
    </row>
    <row r="479" spans="1:13">
      <c r="A479" s="19"/>
      <c r="L479" s="20"/>
      <c r="M479" s="20"/>
    </row>
    <row r="480" spans="1:13">
      <c r="A480" s="19"/>
      <c r="L480" s="20"/>
      <c r="M480" s="20"/>
    </row>
    <row r="481" spans="1:13">
      <c r="A481" s="19"/>
      <c r="L481" s="20"/>
      <c r="M481" s="20"/>
    </row>
    <row r="482" spans="1:13">
      <c r="A482" s="19"/>
      <c r="L482" s="20"/>
      <c r="M482" s="20"/>
    </row>
    <row r="483" spans="1:13">
      <c r="A483" s="19"/>
      <c r="L483" s="20"/>
      <c r="M483" s="20"/>
    </row>
    <row r="484" spans="1:13">
      <c r="A484" s="19"/>
      <c r="L484" s="20"/>
      <c r="M484" s="20"/>
    </row>
    <row r="485" spans="1:13">
      <c r="A485" s="19"/>
      <c r="L485" s="20"/>
      <c r="M485" s="20"/>
    </row>
    <row r="486" spans="1:13">
      <c r="A486" s="19"/>
      <c r="L486" s="20"/>
      <c r="M486" s="20"/>
    </row>
    <row r="487" spans="1:13">
      <c r="A487" s="19"/>
      <c r="L487" s="20"/>
      <c r="M487" s="20"/>
    </row>
    <row r="488" spans="1:13">
      <c r="A488" s="19"/>
      <c r="L488" s="20"/>
      <c r="M488" s="20"/>
    </row>
    <row r="489" spans="1:13">
      <c r="A489" s="19"/>
      <c r="L489" s="20"/>
      <c r="M489" s="20"/>
    </row>
    <row r="490" spans="1:13">
      <c r="A490" s="19"/>
      <c r="L490" s="20"/>
      <c r="M490" s="20"/>
    </row>
    <row r="491" spans="1:13">
      <c r="A491" s="19"/>
      <c r="L491" s="20"/>
      <c r="M491" s="20"/>
    </row>
    <row r="492" spans="1:13">
      <c r="A492" s="19"/>
      <c r="L492" s="20"/>
      <c r="M492" s="20"/>
    </row>
    <row r="493" spans="1:13">
      <c r="A493" s="19"/>
      <c r="L493" s="20"/>
      <c r="M493" s="20"/>
    </row>
    <row r="494" spans="1:13">
      <c r="A494" s="19"/>
      <c r="L494" s="20"/>
      <c r="M494" s="20"/>
    </row>
    <row r="495" spans="1:13">
      <c r="A495" s="19"/>
      <c r="L495" s="20"/>
      <c r="M495" s="20"/>
    </row>
    <row r="496" spans="1:13">
      <c r="A496" s="19"/>
      <c r="L496" s="20"/>
      <c r="M496" s="20"/>
    </row>
    <row r="497" spans="1:13">
      <c r="A497" s="19"/>
      <c r="L497" s="20"/>
      <c r="M497" s="20"/>
    </row>
    <row r="498" spans="1:13">
      <c r="A498" s="19"/>
      <c r="L498" s="20"/>
      <c r="M498" s="20"/>
    </row>
    <row r="499" spans="1:13">
      <c r="A499" s="19"/>
      <c r="L499" s="20"/>
      <c r="M499" s="20"/>
    </row>
    <row r="500" spans="1:13">
      <c r="A500" s="19"/>
      <c r="L500" s="20"/>
      <c r="M500" s="20"/>
    </row>
    <row r="501" spans="1:13">
      <c r="A501" s="19"/>
      <c r="L501" s="20"/>
      <c r="M501" s="20"/>
    </row>
    <row r="502" spans="1:13">
      <c r="A502" s="19"/>
      <c r="L502" s="20"/>
      <c r="M502" s="20"/>
    </row>
    <row r="503" spans="1:13">
      <c r="A503" s="19"/>
      <c r="L503" s="20"/>
      <c r="M503" s="20"/>
    </row>
    <row r="504" spans="1:13">
      <c r="A504" s="19"/>
      <c r="L504" s="20"/>
      <c r="M504" s="20"/>
    </row>
    <row r="505" spans="1:13">
      <c r="A505" s="19"/>
      <c r="L505" s="20"/>
      <c r="M505" s="20"/>
    </row>
    <row r="506" spans="1:13">
      <c r="A506" s="19"/>
      <c r="L506" s="20"/>
      <c r="M506" s="20"/>
    </row>
    <row r="507" spans="1:13">
      <c r="A507" s="19"/>
      <c r="L507" s="20"/>
      <c r="M507" s="20"/>
    </row>
    <row r="508" spans="1:13">
      <c r="A508" s="19"/>
      <c r="L508" s="20"/>
      <c r="M508" s="20"/>
    </row>
    <row r="509" spans="1:13">
      <c r="A509" s="19"/>
      <c r="L509" s="20"/>
      <c r="M509" s="20"/>
    </row>
    <row r="510" spans="1:13">
      <c r="A510" s="19"/>
      <c r="L510" s="20"/>
      <c r="M510" s="20"/>
    </row>
    <row r="511" spans="1:13">
      <c r="A511" s="19"/>
      <c r="L511" s="20"/>
      <c r="M511" s="20"/>
    </row>
    <row r="512" spans="1:13">
      <c r="A512" s="19"/>
      <c r="L512" s="20"/>
      <c r="M512" s="20"/>
    </row>
    <row r="513" spans="1:13">
      <c r="A513" s="19"/>
      <c r="L513" s="20"/>
      <c r="M513" s="20"/>
    </row>
    <row r="514" spans="1:13">
      <c r="A514" s="19"/>
      <c r="L514" s="20"/>
      <c r="M514" s="20"/>
    </row>
    <row r="515" spans="1:13">
      <c r="A515" s="19"/>
      <c r="L515" s="20"/>
      <c r="M515" s="20"/>
    </row>
    <row r="516" spans="1:13">
      <c r="A516" s="19"/>
      <c r="L516" s="20"/>
      <c r="M516" s="20"/>
    </row>
    <row r="517" spans="1:13">
      <c r="A517" s="19"/>
      <c r="L517" s="20"/>
      <c r="M517" s="20"/>
    </row>
    <row r="518" spans="1:13">
      <c r="A518" s="19"/>
      <c r="L518" s="20"/>
      <c r="M518" s="20"/>
    </row>
    <row r="519" spans="1:13">
      <c r="A519" s="19"/>
      <c r="L519" s="20"/>
      <c r="M519" s="20"/>
    </row>
    <row r="520" spans="1:13">
      <c r="A520" s="19"/>
      <c r="L520" s="20"/>
      <c r="M520" s="20"/>
    </row>
    <row r="521" spans="1:13">
      <c r="A521" s="19"/>
      <c r="L521" s="20"/>
      <c r="M521" s="20"/>
    </row>
    <row r="522" spans="1:13">
      <c r="A522" s="19"/>
      <c r="L522" s="20"/>
      <c r="M522" s="20"/>
    </row>
    <row r="523" spans="1:13">
      <c r="A523" s="19"/>
      <c r="L523" s="20"/>
      <c r="M523" s="20"/>
    </row>
    <row r="524" spans="1:13">
      <c r="A524" s="19"/>
      <c r="L524" s="20"/>
      <c r="M524" s="20"/>
    </row>
    <row r="525" spans="1:13">
      <c r="A525" s="19"/>
      <c r="L525" s="20"/>
      <c r="M525" s="20"/>
    </row>
    <row r="526" spans="1:13">
      <c r="A526" s="19"/>
      <c r="L526" s="20"/>
      <c r="M526" s="20"/>
    </row>
    <row r="527" spans="1:13">
      <c r="A527" s="19"/>
      <c r="L527" s="20"/>
      <c r="M527" s="20"/>
    </row>
    <row r="528" spans="1:13">
      <c r="A528" s="19"/>
      <c r="L528" s="20"/>
      <c r="M528" s="20"/>
    </row>
    <row r="529" spans="1:13">
      <c r="A529" s="19"/>
      <c r="L529" s="20"/>
      <c r="M529" s="20"/>
    </row>
    <row r="530" spans="1:13">
      <c r="A530" s="19"/>
      <c r="L530" s="20"/>
      <c r="M530" s="20"/>
    </row>
    <row r="531" spans="1:13">
      <c r="A531" s="19"/>
      <c r="L531" s="20"/>
      <c r="M531" s="20"/>
    </row>
    <row r="532" spans="1:13">
      <c r="A532" s="19"/>
      <c r="L532" s="20"/>
      <c r="M532" s="20"/>
    </row>
    <row r="533" spans="1:13">
      <c r="A533" s="19"/>
      <c r="L533" s="20"/>
      <c r="M533" s="20"/>
    </row>
    <row r="534" spans="1:13">
      <c r="A534" s="19"/>
      <c r="L534" s="20"/>
      <c r="M534" s="20"/>
    </row>
    <row r="535" spans="1:13">
      <c r="A535" s="19"/>
      <c r="L535" s="20"/>
      <c r="M535" s="20"/>
    </row>
    <row r="536" spans="1:13">
      <c r="A536" s="19"/>
      <c r="L536" s="20"/>
      <c r="M536" s="20"/>
    </row>
    <row r="537" spans="1:13">
      <c r="A537" s="19"/>
      <c r="L537" s="20"/>
      <c r="M537" s="20"/>
    </row>
    <row r="538" spans="1:13">
      <c r="A538" s="19"/>
      <c r="L538" s="20"/>
      <c r="M538" s="20"/>
    </row>
    <row r="539" spans="1:13">
      <c r="A539" s="19"/>
      <c r="L539" s="20"/>
      <c r="M539" s="20"/>
    </row>
    <row r="540" spans="1:13">
      <c r="A540" s="19"/>
      <c r="L540" s="20"/>
      <c r="M540" s="20"/>
    </row>
    <row r="541" spans="1:13">
      <c r="A541" s="19"/>
      <c r="L541" s="20"/>
      <c r="M541" s="20"/>
    </row>
    <row r="542" spans="1:13">
      <c r="A542" s="19"/>
      <c r="L542" s="20"/>
      <c r="M542" s="20"/>
    </row>
    <row r="543" spans="1:13">
      <c r="A543" s="19"/>
      <c r="L543" s="20"/>
      <c r="M543" s="20"/>
    </row>
    <row r="544" spans="1:13">
      <c r="A544" s="19"/>
      <c r="L544" s="20"/>
      <c r="M544" s="20"/>
    </row>
    <row r="545" spans="1:13">
      <c r="A545" s="19"/>
      <c r="L545" s="20"/>
      <c r="M545" s="20"/>
    </row>
    <row r="546" spans="1:13">
      <c r="A546" s="19"/>
      <c r="L546" s="20"/>
      <c r="M546" s="20"/>
    </row>
    <row r="547" spans="1:13">
      <c r="A547" s="19"/>
      <c r="L547" s="20"/>
      <c r="M547" s="20"/>
    </row>
    <row r="548" spans="1:13">
      <c r="A548" s="19"/>
      <c r="L548" s="20"/>
      <c r="M548" s="20"/>
    </row>
    <row r="549" spans="1:13">
      <c r="A549" s="19"/>
      <c r="L549" s="20"/>
      <c r="M549" s="20"/>
    </row>
    <row r="550" spans="1:13">
      <c r="A550" s="19"/>
      <c r="L550" s="20"/>
      <c r="M550" s="20"/>
    </row>
    <row r="551" spans="1:13">
      <c r="A551" s="19"/>
      <c r="L551" s="20"/>
      <c r="M551" s="20"/>
    </row>
    <row r="552" spans="1:13">
      <c r="A552" s="19"/>
      <c r="L552" s="20"/>
      <c r="M552" s="20"/>
    </row>
    <row r="553" spans="1:13">
      <c r="A553" s="19"/>
      <c r="L553" s="20"/>
      <c r="M553" s="20"/>
    </row>
    <row r="554" spans="1:13">
      <c r="A554" s="19"/>
      <c r="L554" s="20"/>
      <c r="M554" s="20"/>
    </row>
    <row r="555" spans="1:13">
      <c r="A555" s="19"/>
      <c r="L555" s="20"/>
      <c r="M555" s="20"/>
    </row>
    <row r="556" spans="1:13">
      <c r="A556" s="19"/>
      <c r="L556" s="20"/>
      <c r="M556" s="20"/>
    </row>
    <row r="557" spans="1:13">
      <c r="A557" s="19"/>
      <c r="L557" s="20"/>
      <c r="M557" s="20"/>
    </row>
    <row r="558" spans="1:13">
      <c r="A558" s="19"/>
      <c r="L558" s="20"/>
      <c r="M558" s="20"/>
    </row>
    <row r="559" spans="1:13">
      <c r="A559" s="19"/>
      <c r="L559" s="20"/>
      <c r="M559" s="20"/>
    </row>
    <row r="560" spans="1:13">
      <c r="A560" s="19"/>
      <c r="L560" s="20"/>
      <c r="M560" s="20"/>
    </row>
    <row r="561" spans="1:13">
      <c r="A561" s="19"/>
      <c r="L561" s="20"/>
      <c r="M561" s="20"/>
    </row>
    <row r="562" spans="1:13">
      <c r="A562" s="19"/>
      <c r="L562" s="20"/>
      <c r="M562" s="20"/>
    </row>
    <row r="563" spans="1:13">
      <c r="A563" s="19"/>
      <c r="L563" s="20"/>
      <c r="M563" s="20"/>
    </row>
    <row r="564" spans="1:13">
      <c r="A564" s="19"/>
      <c r="L564" s="20"/>
      <c r="M564" s="20"/>
    </row>
    <row r="565" spans="1:13">
      <c r="A565" s="19"/>
      <c r="L565" s="20"/>
      <c r="M565" s="20"/>
    </row>
    <row r="566" spans="1:13">
      <c r="A566" s="19"/>
      <c r="L566" s="20"/>
      <c r="M566" s="20"/>
    </row>
    <row r="567" spans="1:13">
      <c r="A567" s="19"/>
      <c r="L567" s="20"/>
      <c r="M567" s="20"/>
    </row>
    <row r="568" spans="1:13">
      <c r="A568" s="19"/>
      <c r="L568" s="20"/>
      <c r="M568" s="20"/>
    </row>
    <row r="569" spans="1:13">
      <c r="A569" s="19"/>
      <c r="L569" s="20"/>
      <c r="M569" s="20"/>
    </row>
    <row r="570" spans="1:13">
      <c r="A570" s="19"/>
      <c r="L570" s="20"/>
      <c r="M570" s="20"/>
    </row>
    <row r="571" spans="1:13">
      <c r="A571" s="19"/>
      <c r="L571" s="20"/>
      <c r="M571" s="20"/>
    </row>
    <row r="572" spans="1:13">
      <c r="A572" s="19"/>
      <c r="L572" s="20"/>
      <c r="M572" s="20"/>
    </row>
    <row r="573" spans="1:13">
      <c r="A573" s="19"/>
      <c r="L573" s="20"/>
      <c r="M573" s="20"/>
    </row>
    <row r="574" spans="1:13">
      <c r="A574" s="19"/>
      <c r="L574" s="20"/>
      <c r="M574" s="20"/>
    </row>
    <row r="575" spans="1:13">
      <c r="A575" s="19"/>
      <c r="L575" s="20"/>
      <c r="M575" s="20"/>
    </row>
    <row r="576" spans="1:13">
      <c r="A576" s="19"/>
      <c r="L576" s="20"/>
      <c r="M576" s="20"/>
    </row>
    <row r="577" spans="1:13">
      <c r="A577" s="19"/>
      <c r="L577" s="20"/>
      <c r="M577" s="20"/>
    </row>
    <row r="578" spans="1:13">
      <c r="A578" s="19"/>
      <c r="L578" s="20"/>
      <c r="M578" s="20"/>
    </row>
    <row r="579" spans="1:13">
      <c r="A579" s="19"/>
      <c r="L579" s="20"/>
      <c r="M579" s="20"/>
    </row>
    <row r="580" spans="1:13">
      <c r="A580" s="19"/>
      <c r="L580" s="20"/>
      <c r="M580" s="20"/>
    </row>
    <row r="581" spans="1:13">
      <c r="A581" s="19"/>
      <c r="L581" s="20"/>
      <c r="M581" s="20"/>
    </row>
    <row r="582" spans="1:13">
      <c r="A582" s="19"/>
      <c r="L582" s="20"/>
      <c r="M582" s="20"/>
    </row>
    <row r="583" spans="1:13">
      <c r="A583" s="19"/>
      <c r="L583" s="20"/>
      <c r="M583" s="20"/>
    </row>
    <row r="584" spans="1:13">
      <c r="A584" s="19"/>
      <c r="L584" s="20"/>
      <c r="M584" s="20"/>
    </row>
    <row r="585" spans="1:13">
      <c r="A585" s="19"/>
      <c r="L585" s="20"/>
      <c r="M585" s="20"/>
    </row>
    <row r="586" spans="1:13">
      <c r="A586" s="19"/>
      <c r="L586" s="20"/>
      <c r="M586" s="20"/>
    </row>
    <row r="587" spans="1:13">
      <c r="A587" s="19"/>
      <c r="L587" s="20"/>
      <c r="M587" s="20"/>
    </row>
    <row r="588" spans="1:13">
      <c r="A588" s="19"/>
      <c r="L588" s="20"/>
      <c r="M588" s="20"/>
    </row>
    <row r="589" spans="1:13">
      <c r="A589" s="19"/>
      <c r="L589" s="20"/>
      <c r="M589" s="20"/>
    </row>
    <row r="590" spans="1:13">
      <c r="A590" s="19"/>
      <c r="L590" s="20"/>
      <c r="M590" s="20"/>
    </row>
    <row r="591" spans="1:13">
      <c r="A591" s="19"/>
      <c r="L591" s="20"/>
      <c r="M591" s="20"/>
    </row>
    <row r="592" spans="1:13">
      <c r="A592" s="19"/>
      <c r="L592" s="20"/>
      <c r="M592" s="20"/>
    </row>
    <row r="593" spans="1:13">
      <c r="A593" s="19"/>
      <c r="L593" s="20"/>
      <c r="M593" s="20"/>
    </row>
    <row r="594" spans="1:13">
      <c r="A594" s="19"/>
      <c r="L594" s="20"/>
      <c r="M594" s="20"/>
    </row>
    <row r="595" spans="1:13">
      <c r="A595" s="19"/>
      <c r="L595" s="20"/>
      <c r="M595" s="20"/>
    </row>
    <row r="596" spans="1:13">
      <c r="A596" s="19"/>
      <c r="L596" s="20"/>
      <c r="M596" s="20"/>
    </row>
    <row r="597" spans="1:13">
      <c r="A597" s="19"/>
      <c r="L597" s="20"/>
      <c r="M597" s="20"/>
    </row>
    <row r="598" spans="1:13">
      <c r="A598" s="19"/>
      <c r="L598" s="20"/>
      <c r="M598" s="20"/>
    </row>
    <row r="599" spans="1:13">
      <c r="A599" s="19"/>
      <c r="L599" s="20"/>
      <c r="M599" s="20"/>
    </row>
    <row r="600" spans="1:13">
      <c r="A600" s="19"/>
      <c r="L600" s="20"/>
      <c r="M600" s="20"/>
    </row>
    <row r="601" spans="1:13">
      <c r="A601" s="19"/>
      <c r="L601" s="20"/>
      <c r="M601" s="20"/>
    </row>
    <row r="602" spans="1:13">
      <c r="A602" s="19"/>
      <c r="L602" s="20"/>
      <c r="M602" s="20"/>
    </row>
    <row r="603" spans="1:13">
      <c r="A603" s="19"/>
      <c r="L603" s="20"/>
      <c r="M603" s="20"/>
    </row>
    <row r="604" spans="1:13">
      <c r="A604" s="19"/>
      <c r="L604" s="20"/>
      <c r="M604" s="20"/>
    </row>
    <row r="605" spans="1:13">
      <c r="A605" s="19"/>
      <c r="L605" s="20"/>
      <c r="M605" s="20"/>
    </row>
    <row r="606" spans="1:13">
      <c r="A606" s="19"/>
      <c r="L606" s="20"/>
      <c r="M606" s="20"/>
    </row>
    <row r="607" spans="1:13">
      <c r="A607" s="19"/>
      <c r="L607" s="20"/>
      <c r="M607" s="20"/>
    </row>
    <row r="608" spans="1:13">
      <c r="A608" s="19"/>
      <c r="L608" s="20"/>
      <c r="M608" s="20"/>
    </row>
    <row r="609" spans="1:13">
      <c r="A609" s="19"/>
      <c r="L609" s="20"/>
      <c r="M609" s="20"/>
    </row>
    <row r="610" spans="1:13">
      <c r="A610" s="19"/>
      <c r="L610" s="20"/>
      <c r="M610" s="20"/>
    </row>
    <row r="611" spans="1:13">
      <c r="A611" s="19"/>
      <c r="L611" s="20"/>
      <c r="M611" s="20"/>
    </row>
    <row r="612" spans="1:13">
      <c r="A612" s="19"/>
      <c r="L612" s="20"/>
      <c r="M612" s="20"/>
    </row>
    <row r="613" spans="1:13">
      <c r="A613" s="19"/>
      <c r="L613" s="20"/>
      <c r="M613" s="20"/>
    </row>
    <row r="614" spans="1:13">
      <c r="A614" s="19"/>
      <c r="L614" s="20"/>
      <c r="M614" s="20"/>
    </row>
    <row r="615" spans="1:13">
      <c r="A615" s="19"/>
      <c r="L615" s="20"/>
      <c r="M615" s="20"/>
    </row>
    <row r="616" spans="1:13">
      <c r="A616" s="19"/>
      <c r="L616" s="20"/>
      <c r="M616" s="20"/>
    </row>
    <row r="617" spans="1:13">
      <c r="A617" s="19"/>
      <c r="L617" s="20"/>
      <c r="M617" s="20"/>
    </row>
    <row r="618" spans="1:13">
      <c r="A618" s="19"/>
      <c r="L618" s="20"/>
      <c r="M618" s="20"/>
    </row>
    <row r="619" spans="1:13">
      <c r="A619" s="19"/>
      <c r="L619" s="20"/>
      <c r="M619" s="20"/>
    </row>
    <row r="620" spans="1:13">
      <c r="A620" s="19"/>
      <c r="L620" s="20"/>
      <c r="M620" s="20"/>
    </row>
    <row r="621" spans="1:13">
      <c r="A621" s="19"/>
      <c r="L621" s="20"/>
      <c r="M621" s="20"/>
    </row>
    <row r="622" spans="1:13">
      <c r="A622" s="19"/>
      <c r="L622" s="20"/>
      <c r="M622" s="20"/>
    </row>
    <row r="623" spans="1:13">
      <c r="A623" s="19"/>
      <c r="L623" s="20"/>
      <c r="M623" s="20"/>
    </row>
    <row r="624" spans="1:13">
      <c r="A624" s="19"/>
      <c r="L624" s="20"/>
      <c r="M624" s="20"/>
    </row>
    <row r="625" spans="1:13">
      <c r="A625" s="19"/>
      <c r="L625" s="20"/>
      <c r="M625" s="20"/>
    </row>
    <row r="626" spans="1:13">
      <c r="A626" s="19"/>
      <c r="L626" s="20"/>
      <c r="M626" s="20"/>
    </row>
    <row r="627" spans="1:13">
      <c r="A627" s="19"/>
      <c r="L627" s="20"/>
      <c r="M627" s="20"/>
    </row>
    <row r="628" spans="1:13">
      <c r="A628" s="19"/>
      <c r="L628" s="20"/>
      <c r="M628" s="20"/>
    </row>
    <row r="629" spans="1:13">
      <c r="A629" s="19"/>
      <c r="L629" s="20"/>
      <c r="M629" s="20"/>
    </row>
    <row r="630" spans="1:13">
      <c r="A630" s="19"/>
      <c r="L630" s="20"/>
      <c r="M630" s="20"/>
    </row>
    <row r="631" spans="1:13">
      <c r="A631" s="19"/>
      <c r="L631" s="20"/>
      <c r="M631" s="20"/>
    </row>
    <row r="632" spans="1:13">
      <c r="A632" s="19"/>
      <c r="L632" s="20"/>
      <c r="M632" s="20"/>
    </row>
    <row r="633" spans="1:13">
      <c r="A633" s="19"/>
      <c r="L633" s="20"/>
      <c r="M633" s="20"/>
    </row>
    <row r="634" spans="1:13">
      <c r="A634" s="19"/>
      <c r="L634" s="20"/>
      <c r="M634" s="20"/>
    </row>
    <row r="635" spans="1:13">
      <c r="A635" s="19"/>
      <c r="L635" s="20"/>
      <c r="M635" s="20"/>
    </row>
    <row r="636" spans="1:13">
      <c r="A636" s="19"/>
      <c r="L636" s="20"/>
      <c r="M636" s="20"/>
    </row>
    <row r="637" spans="1:13">
      <c r="A637" s="19"/>
      <c r="L637" s="20"/>
      <c r="M637" s="20"/>
    </row>
    <row r="638" spans="1:13">
      <c r="A638" s="19"/>
      <c r="L638" s="20"/>
      <c r="M638" s="20"/>
    </row>
    <row r="639" spans="1:13">
      <c r="A639" s="19"/>
      <c r="L639" s="20"/>
      <c r="M639" s="20"/>
    </row>
    <row r="640" spans="1:13">
      <c r="A640" s="19"/>
      <c r="L640" s="20"/>
      <c r="M640" s="20"/>
    </row>
    <row r="641" spans="1:13">
      <c r="A641" s="19"/>
      <c r="L641" s="20"/>
      <c r="M641" s="20"/>
    </row>
    <row r="642" spans="1:13">
      <c r="A642" s="19"/>
      <c r="L642" s="20"/>
      <c r="M642" s="20"/>
    </row>
    <row r="643" spans="1:13">
      <c r="A643" s="19"/>
      <c r="L643" s="20"/>
      <c r="M643" s="20"/>
    </row>
    <row r="644" spans="1:13">
      <c r="A644" s="19"/>
      <c r="L644" s="20"/>
      <c r="M644" s="20"/>
    </row>
    <row r="645" spans="1:13">
      <c r="A645" s="19"/>
      <c r="L645" s="20"/>
      <c r="M645" s="20"/>
    </row>
    <row r="646" spans="1:13">
      <c r="A646" s="19"/>
      <c r="L646" s="20"/>
      <c r="M646" s="20"/>
    </row>
    <row r="647" spans="1:13">
      <c r="A647" s="19"/>
      <c r="L647" s="20"/>
      <c r="M647" s="20"/>
    </row>
    <row r="648" spans="1:13">
      <c r="A648" s="19"/>
      <c r="L648" s="20"/>
      <c r="M648" s="20"/>
    </row>
    <row r="649" spans="1:13">
      <c r="A649" s="19"/>
      <c r="L649" s="20"/>
      <c r="M649" s="20"/>
    </row>
    <row r="650" spans="1:13">
      <c r="A650" s="19"/>
      <c r="L650" s="20"/>
      <c r="M650" s="20"/>
    </row>
    <row r="651" spans="1:13">
      <c r="A651" s="19"/>
      <c r="L651" s="20"/>
      <c r="M651" s="20"/>
    </row>
    <row r="652" spans="1:13">
      <c r="A652" s="19"/>
      <c r="L652" s="20"/>
      <c r="M652" s="20"/>
    </row>
    <row r="653" spans="1:13">
      <c r="A653" s="19"/>
      <c r="L653" s="20"/>
      <c r="M653" s="20"/>
    </row>
    <row r="654" spans="1:13">
      <c r="A654" s="19"/>
      <c r="L654" s="20"/>
      <c r="M654" s="20"/>
    </row>
    <row r="655" spans="1:13">
      <c r="A655" s="19"/>
      <c r="L655" s="20"/>
      <c r="M655" s="20"/>
    </row>
    <row r="656" spans="1:13">
      <c r="A656" s="19"/>
      <c r="L656" s="20"/>
      <c r="M656" s="20"/>
    </row>
    <row r="657" spans="1:13">
      <c r="A657" s="19"/>
      <c r="L657" s="20"/>
      <c r="M657" s="20"/>
    </row>
    <row r="658" spans="1:13">
      <c r="A658" s="19"/>
      <c r="L658" s="20"/>
      <c r="M658" s="20"/>
    </row>
    <row r="659" spans="1:13">
      <c r="A659" s="19"/>
      <c r="L659" s="20"/>
      <c r="M659" s="20"/>
    </row>
    <row r="660" spans="1:13">
      <c r="A660" s="19"/>
      <c r="L660" s="20"/>
      <c r="M660" s="20"/>
    </row>
    <row r="661" spans="1:13">
      <c r="A661" s="19"/>
      <c r="L661" s="20"/>
      <c r="M661" s="20"/>
    </row>
    <row r="662" spans="1:13">
      <c r="A662" s="19"/>
      <c r="L662" s="20"/>
      <c r="M662" s="20"/>
    </row>
    <row r="663" spans="1:13">
      <c r="A663" s="19"/>
      <c r="L663" s="20"/>
      <c r="M663" s="20"/>
    </row>
    <row r="664" spans="1:13">
      <c r="A664" s="19"/>
      <c r="L664" s="20"/>
      <c r="M664" s="20"/>
    </row>
    <row r="665" spans="1:13">
      <c r="A665" s="19"/>
      <c r="L665" s="20"/>
      <c r="M665" s="20"/>
    </row>
    <row r="666" spans="1:13">
      <c r="A666" s="19"/>
      <c r="L666" s="20"/>
      <c r="M666" s="20"/>
    </row>
    <row r="667" spans="1:13">
      <c r="A667" s="19"/>
      <c r="L667" s="20"/>
      <c r="M667" s="20"/>
    </row>
    <row r="668" spans="1:13">
      <c r="A668" s="19"/>
      <c r="L668" s="20"/>
      <c r="M668" s="20"/>
    </row>
    <row r="669" spans="1:13">
      <c r="A669" s="19"/>
      <c r="L669" s="20"/>
      <c r="M669" s="20"/>
    </row>
    <row r="670" spans="1:13">
      <c r="A670" s="19"/>
      <c r="L670" s="20"/>
      <c r="M670" s="20"/>
    </row>
    <row r="671" spans="1:13">
      <c r="A671" s="19"/>
      <c r="L671" s="20"/>
      <c r="M671" s="20"/>
    </row>
    <row r="672" spans="1:13">
      <c r="A672" s="19"/>
      <c r="L672" s="20"/>
      <c r="M672" s="20"/>
    </row>
    <row r="673" spans="1:13">
      <c r="A673" s="19"/>
      <c r="L673" s="20"/>
      <c r="M673" s="20"/>
    </row>
    <row r="674" spans="1:13">
      <c r="A674" s="19"/>
      <c r="L674" s="20"/>
      <c r="M674" s="20"/>
    </row>
    <row r="675" spans="1:13">
      <c r="A675" s="19"/>
      <c r="L675" s="20"/>
      <c r="M675" s="20"/>
    </row>
    <row r="676" spans="1:13">
      <c r="A676" s="19"/>
      <c r="L676" s="20"/>
      <c r="M676" s="20"/>
    </row>
    <row r="677" spans="1:13">
      <c r="A677" s="19"/>
      <c r="L677" s="20"/>
      <c r="M677" s="20"/>
    </row>
    <row r="678" spans="1:13">
      <c r="A678" s="19"/>
      <c r="L678" s="20"/>
      <c r="M678" s="20"/>
    </row>
    <row r="679" spans="1:13">
      <c r="A679" s="19"/>
      <c r="L679" s="20"/>
      <c r="M679" s="20"/>
    </row>
    <row r="680" spans="1:13">
      <c r="A680" s="19"/>
      <c r="L680" s="20"/>
      <c r="M680" s="20"/>
    </row>
    <row r="681" spans="1:13">
      <c r="A681" s="19"/>
      <c r="L681" s="20"/>
      <c r="M681" s="20"/>
    </row>
    <row r="682" spans="1:13">
      <c r="A682" s="19"/>
      <c r="L682" s="20"/>
      <c r="M682" s="20"/>
    </row>
    <row r="683" spans="1:13">
      <c r="A683" s="19"/>
      <c r="L683" s="20"/>
      <c r="M683" s="20"/>
    </row>
    <row r="684" spans="1:13">
      <c r="A684" s="19"/>
      <c r="L684" s="20"/>
      <c r="M684" s="20"/>
    </row>
    <row r="685" spans="1:13">
      <c r="A685" s="19"/>
      <c r="L685" s="20"/>
      <c r="M685" s="20"/>
    </row>
    <row r="686" spans="1:13">
      <c r="A686" s="19"/>
      <c r="L686" s="20"/>
      <c r="M686" s="20"/>
    </row>
    <row r="687" spans="1:13">
      <c r="A687" s="19"/>
      <c r="L687" s="20"/>
      <c r="M687" s="20"/>
    </row>
    <row r="688" spans="1:13">
      <c r="A688" s="19"/>
      <c r="L688" s="20"/>
      <c r="M688" s="20"/>
    </row>
    <row r="689" spans="1:13">
      <c r="A689" s="19"/>
      <c r="L689" s="20"/>
      <c r="M689" s="20"/>
    </row>
    <row r="690" spans="1:13">
      <c r="A690" s="19"/>
      <c r="L690" s="20"/>
      <c r="M690" s="20"/>
    </row>
    <row r="691" spans="1:13">
      <c r="A691" s="19"/>
      <c r="L691" s="20"/>
      <c r="M691" s="20"/>
    </row>
    <row r="692" spans="1:13">
      <c r="A692" s="19"/>
      <c r="L692" s="20"/>
      <c r="M692" s="20"/>
    </row>
    <row r="693" spans="1:13">
      <c r="A693" s="19"/>
      <c r="L693" s="20"/>
      <c r="M693" s="20"/>
    </row>
    <row r="694" spans="1:13">
      <c r="A694" s="19"/>
      <c r="L694" s="20"/>
      <c r="M694" s="20"/>
    </row>
    <row r="695" spans="1:13">
      <c r="A695" s="19"/>
      <c r="L695" s="20"/>
      <c r="M695" s="20"/>
    </row>
    <row r="696" spans="1:13">
      <c r="A696" s="19"/>
      <c r="L696" s="20"/>
      <c r="M696" s="20"/>
    </row>
    <row r="697" spans="1:13">
      <c r="A697" s="19"/>
      <c r="L697" s="20"/>
      <c r="M697" s="20"/>
    </row>
    <row r="698" spans="1:13">
      <c r="A698" s="19"/>
      <c r="L698" s="20"/>
      <c r="M698" s="20"/>
    </row>
    <row r="699" spans="1:13">
      <c r="A699" s="19"/>
      <c r="L699" s="20"/>
      <c r="M699" s="20"/>
    </row>
    <row r="700" spans="1:13">
      <c r="A700" s="19"/>
      <c r="L700" s="20"/>
      <c r="M700" s="20"/>
    </row>
    <row r="701" spans="1:13">
      <c r="A701" s="19"/>
      <c r="L701" s="20"/>
      <c r="M701" s="20"/>
    </row>
    <row r="702" spans="1:13">
      <c r="A702" s="19"/>
      <c r="L702" s="20"/>
      <c r="M702" s="20"/>
    </row>
    <row r="703" spans="1:13">
      <c r="A703" s="19"/>
      <c r="L703" s="20"/>
      <c r="M703" s="20"/>
    </row>
    <row r="704" spans="1:13">
      <c r="A704" s="19"/>
      <c r="L704" s="20"/>
      <c r="M704" s="20"/>
    </row>
    <row r="705" spans="1:13">
      <c r="A705" s="19"/>
      <c r="L705" s="20"/>
      <c r="M705" s="20"/>
    </row>
    <row r="706" spans="1:13">
      <c r="A706" s="19"/>
      <c r="L706" s="20"/>
      <c r="M706" s="20"/>
    </row>
    <row r="707" spans="1:13">
      <c r="A707" s="19"/>
      <c r="L707" s="20"/>
      <c r="M707" s="20"/>
    </row>
    <row r="708" spans="1:13">
      <c r="A708" s="19"/>
      <c r="L708" s="20"/>
      <c r="M708" s="20"/>
    </row>
    <row r="709" spans="1:13">
      <c r="A709" s="19"/>
      <c r="L709" s="20"/>
      <c r="M709" s="20"/>
    </row>
    <row r="710" spans="1:13">
      <c r="A710" s="19"/>
      <c r="L710" s="20"/>
      <c r="M710" s="20"/>
    </row>
    <row r="711" spans="1:13">
      <c r="A711" s="19"/>
      <c r="L711" s="20"/>
      <c r="M711" s="20"/>
    </row>
    <row r="712" spans="1:13">
      <c r="A712" s="19"/>
      <c r="L712" s="20"/>
      <c r="M712" s="20"/>
    </row>
    <row r="713" spans="1:13">
      <c r="A713" s="19"/>
      <c r="L713" s="20"/>
      <c r="M713" s="20"/>
    </row>
    <row r="714" spans="1:13">
      <c r="A714" s="19"/>
      <c r="L714" s="20"/>
      <c r="M714" s="20"/>
    </row>
    <row r="715" spans="1:13">
      <c r="A715" s="19"/>
      <c r="L715" s="20"/>
      <c r="M715" s="20"/>
    </row>
    <row r="716" spans="1:13">
      <c r="A716" s="19"/>
      <c r="L716" s="20"/>
      <c r="M716" s="20"/>
    </row>
    <row r="717" spans="1:13">
      <c r="A717" s="19"/>
      <c r="L717" s="20"/>
      <c r="M717" s="20"/>
    </row>
    <row r="718" spans="1:13">
      <c r="A718" s="19"/>
      <c r="L718" s="20"/>
      <c r="M718" s="20"/>
    </row>
    <row r="719" spans="1:13">
      <c r="A719" s="19"/>
      <c r="L719" s="20"/>
      <c r="M719" s="20"/>
    </row>
    <row r="720" spans="1:13">
      <c r="A720" s="19"/>
      <c r="L720" s="20"/>
      <c r="M720" s="20"/>
    </row>
    <row r="721" spans="1:13">
      <c r="A721" s="19"/>
      <c r="L721" s="20"/>
      <c r="M721" s="20"/>
    </row>
    <row r="722" spans="1:13">
      <c r="A722" s="19"/>
      <c r="L722" s="20"/>
      <c r="M722" s="20"/>
    </row>
    <row r="723" spans="1:13">
      <c r="A723" s="19"/>
      <c r="L723" s="20"/>
      <c r="M723" s="20"/>
    </row>
    <row r="724" spans="1:13">
      <c r="A724" s="19"/>
      <c r="L724" s="20"/>
      <c r="M724" s="20"/>
    </row>
    <row r="725" spans="1:13">
      <c r="A725" s="19"/>
      <c r="L725" s="20"/>
      <c r="M725" s="20"/>
    </row>
    <row r="726" spans="1:13">
      <c r="A726" s="19"/>
      <c r="L726" s="20"/>
      <c r="M726" s="20"/>
    </row>
    <row r="727" spans="1:13">
      <c r="A727" s="19"/>
      <c r="L727" s="20"/>
      <c r="M727" s="20"/>
    </row>
    <row r="728" spans="1:13">
      <c r="A728" s="19"/>
      <c r="L728" s="20"/>
      <c r="M728" s="20"/>
    </row>
    <row r="729" spans="1:13">
      <c r="A729" s="19"/>
      <c r="L729" s="20"/>
      <c r="M729" s="20"/>
    </row>
    <row r="730" spans="1:13">
      <c r="A730" s="19"/>
      <c r="L730" s="20"/>
      <c r="M730" s="20"/>
    </row>
    <row r="731" spans="1:13">
      <c r="A731" s="19"/>
      <c r="L731" s="20"/>
      <c r="M731" s="20"/>
    </row>
    <row r="732" spans="1:13">
      <c r="A732" s="19"/>
      <c r="L732" s="20"/>
      <c r="M732" s="20"/>
    </row>
    <row r="733" spans="1:13">
      <c r="A733" s="19"/>
      <c r="L733" s="20"/>
      <c r="M733" s="20"/>
    </row>
    <row r="734" spans="1:13">
      <c r="A734" s="19"/>
      <c r="L734" s="20"/>
      <c r="M734" s="20"/>
    </row>
    <row r="735" spans="1:13">
      <c r="A735" s="19"/>
      <c r="L735" s="20"/>
      <c r="M735" s="20"/>
    </row>
    <row r="736" spans="1:13">
      <c r="A736" s="19"/>
      <c r="L736" s="20"/>
      <c r="M736" s="20"/>
    </row>
    <row r="737" spans="1:13">
      <c r="A737" s="19"/>
      <c r="L737" s="20"/>
      <c r="M737" s="20"/>
    </row>
    <row r="738" spans="1:13">
      <c r="A738" s="19"/>
      <c r="L738" s="20"/>
      <c r="M738" s="20"/>
    </row>
    <row r="739" spans="1:13">
      <c r="A739" s="19"/>
      <c r="L739" s="20"/>
      <c r="M739" s="20"/>
    </row>
    <row r="740" spans="1:13">
      <c r="A740" s="19"/>
      <c r="L740" s="20"/>
      <c r="M740" s="20"/>
    </row>
    <row r="741" spans="1:13">
      <c r="A741" s="19"/>
      <c r="L741" s="20"/>
      <c r="M741" s="20"/>
    </row>
    <row r="742" spans="1:13">
      <c r="A742" s="19"/>
      <c r="L742" s="20"/>
      <c r="M742" s="20"/>
    </row>
    <row r="743" spans="1:13">
      <c r="A743" s="19"/>
      <c r="L743" s="20"/>
      <c r="M743" s="20"/>
    </row>
    <row r="744" spans="1:13">
      <c r="A744" s="19"/>
      <c r="L744" s="20"/>
      <c r="M744" s="20"/>
    </row>
    <row r="745" spans="1:13">
      <c r="A745" s="19"/>
      <c r="L745" s="20"/>
      <c r="M745" s="20"/>
    </row>
    <row r="746" spans="1:13">
      <c r="A746" s="19"/>
      <c r="L746" s="20"/>
      <c r="M746" s="20"/>
    </row>
    <row r="747" spans="1:13">
      <c r="A747" s="19"/>
      <c r="L747" s="20"/>
      <c r="M747" s="20"/>
    </row>
    <row r="748" spans="1:13">
      <c r="A748" s="19"/>
      <c r="L748" s="20"/>
      <c r="M748" s="20"/>
    </row>
    <row r="749" spans="1:13">
      <c r="A749" s="19"/>
      <c r="L749" s="20"/>
      <c r="M749" s="20"/>
    </row>
    <row r="750" spans="1:13">
      <c r="A750" s="19"/>
      <c r="L750" s="20"/>
      <c r="M750" s="20"/>
    </row>
    <row r="751" spans="1:13">
      <c r="A751" s="19"/>
      <c r="L751" s="20"/>
      <c r="M751" s="20"/>
    </row>
    <row r="752" spans="1:13">
      <c r="A752" s="19"/>
      <c r="L752" s="20"/>
      <c r="M752" s="20"/>
    </row>
    <row r="753" spans="1:13">
      <c r="A753" s="19"/>
      <c r="L753" s="20"/>
      <c r="M753" s="20"/>
    </row>
    <row r="754" spans="1:13">
      <c r="A754" s="19"/>
      <c r="L754" s="20"/>
      <c r="M754" s="20"/>
    </row>
    <row r="755" spans="1:13">
      <c r="A755" s="19"/>
      <c r="L755" s="20"/>
      <c r="M755" s="20"/>
    </row>
    <row r="756" spans="1:13">
      <c r="A756" s="19"/>
      <c r="L756" s="20"/>
      <c r="M756" s="20"/>
    </row>
    <row r="757" spans="1:13">
      <c r="A757" s="19"/>
      <c r="L757" s="20"/>
      <c r="M757" s="20"/>
    </row>
    <row r="758" spans="1:13">
      <c r="A758" s="19"/>
      <c r="L758" s="20"/>
      <c r="M758" s="20"/>
    </row>
    <row r="759" spans="1:13">
      <c r="A759" s="19"/>
      <c r="L759" s="20"/>
      <c r="M759" s="20"/>
    </row>
    <row r="760" spans="1:13">
      <c r="A760" s="19"/>
      <c r="L760" s="20"/>
      <c r="M760" s="20"/>
    </row>
    <row r="761" spans="1:13">
      <c r="A761" s="19"/>
      <c r="L761" s="20"/>
      <c r="M761" s="20"/>
    </row>
    <row r="762" spans="1:13">
      <c r="A762" s="19"/>
      <c r="L762" s="20"/>
      <c r="M762" s="20"/>
    </row>
    <row r="763" spans="1:13">
      <c r="A763" s="19"/>
      <c r="L763" s="20"/>
      <c r="M763" s="20"/>
    </row>
    <row r="764" spans="1:13">
      <c r="A764" s="19"/>
      <c r="L764" s="20"/>
      <c r="M764" s="20"/>
    </row>
    <row r="765" spans="1:13">
      <c r="A765" s="19"/>
      <c r="L765" s="20"/>
      <c r="M765" s="20"/>
    </row>
    <row r="766" spans="1:13">
      <c r="A766" s="19"/>
      <c r="L766" s="20"/>
      <c r="M766" s="20"/>
    </row>
    <row r="767" spans="1:13">
      <c r="A767" s="19"/>
      <c r="L767" s="20"/>
      <c r="M767" s="20"/>
    </row>
    <row r="768" spans="1:13">
      <c r="A768" s="19"/>
      <c r="L768" s="20"/>
      <c r="M768" s="20"/>
    </row>
    <row r="769" spans="1:13">
      <c r="A769" s="19"/>
      <c r="L769" s="20"/>
      <c r="M769" s="20"/>
    </row>
    <row r="770" spans="1:13">
      <c r="A770" s="19"/>
      <c r="L770" s="20"/>
      <c r="M770" s="20"/>
    </row>
    <row r="771" spans="1:13">
      <c r="A771" s="19"/>
      <c r="L771" s="20"/>
      <c r="M771" s="20"/>
    </row>
    <row r="772" spans="1:13">
      <c r="A772" s="19"/>
      <c r="L772" s="20"/>
      <c r="M772" s="20"/>
    </row>
    <row r="773" spans="1:13">
      <c r="A773" s="19"/>
      <c r="L773" s="20"/>
      <c r="M773" s="20"/>
    </row>
    <row r="774" spans="1:13">
      <c r="A774" s="19"/>
      <c r="L774" s="20"/>
      <c r="M774" s="20"/>
    </row>
    <row r="775" spans="1:13">
      <c r="A775" s="19"/>
      <c r="L775" s="20"/>
      <c r="M775" s="20"/>
    </row>
    <row r="776" spans="1:13">
      <c r="A776" s="19"/>
      <c r="L776" s="20"/>
      <c r="M776" s="20"/>
    </row>
    <row r="777" spans="1:13">
      <c r="A777" s="19"/>
      <c r="L777" s="20"/>
      <c r="M777" s="20"/>
    </row>
    <row r="778" spans="1:13">
      <c r="A778" s="19"/>
      <c r="L778" s="20"/>
      <c r="M778" s="20"/>
    </row>
    <row r="779" spans="1:13">
      <c r="A779" s="19"/>
      <c r="L779" s="20"/>
      <c r="M779" s="20"/>
    </row>
    <row r="780" spans="1:13">
      <c r="A780" s="19"/>
      <c r="L780" s="20"/>
      <c r="M780" s="20"/>
    </row>
    <row r="781" spans="1:13">
      <c r="A781" s="19"/>
      <c r="L781" s="20"/>
      <c r="M781" s="20"/>
    </row>
    <row r="782" spans="1:13">
      <c r="A782" s="19"/>
      <c r="L782" s="20"/>
      <c r="M782" s="20"/>
    </row>
    <row r="783" spans="1:13">
      <c r="A783" s="19"/>
      <c r="L783" s="20"/>
      <c r="M783" s="20"/>
    </row>
    <row r="784" spans="1:13">
      <c r="A784" s="19"/>
      <c r="L784" s="20"/>
      <c r="M784" s="20"/>
    </row>
    <row r="785" spans="1:13">
      <c r="A785" s="19"/>
      <c r="L785" s="20"/>
      <c r="M785" s="20"/>
    </row>
    <row r="786" spans="1:13">
      <c r="A786" s="19"/>
      <c r="L786" s="20"/>
      <c r="M786" s="20"/>
    </row>
    <row r="787" spans="1:13">
      <c r="A787" s="19"/>
      <c r="L787" s="20"/>
      <c r="M787" s="20"/>
    </row>
    <row r="788" spans="1:13">
      <c r="A788" s="19"/>
      <c r="L788" s="20"/>
      <c r="M788" s="20"/>
    </row>
    <row r="789" spans="1:13">
      <c r="A789" s="19"/>
      <c r="L789" s="20"/>
      <c r="M789" s="20"/>
    </row>
    <row r="790" spans="1:13">
      <c r="A790" s="19"/>
      <c r="L790" s="20"/>
      <c r="M790" s="20"/>
    </row>
    <row r="791" spans="1:13">
      <c r="A791" s="19"/>
      <c r="L791" s="20"/>
      <c r="M791" s="20"/>
    </row>
    <row r="792" spans="1:13">
      <c r="A792" s="19"/>
      <c r="L792" s="20"/>
      <c r="M792" s="20"/>
    </row>
    <row r="793" spans="1:13">
      <c r="A793" s="19"/>
      <c r="L793" s="20"/>
      <c r="M793" s="20"/>
    </row>
    <row r="794" spans="1:13">
      <c r="A794" s="19"/>
      <c r="L794" s="20"/>
      <c r="M794" s="20"/>
    </row>
    <row r="795" spans="1:13">
      <c r="A795" s="19"/>
      <c r="L795" s="20"/>
      <c r="M795" s="20"/>
    </row>
    <row r="796" spans="1:13">
      <c r="A796" s="19"/>
      <c r="L796" s="20"/>
      <c r="M796" s="20"/>
    </row>
    <row r="797" spans="1:13">
      <c r="A797" s="19"/>
      <c r="L797" s="20"/>
      <c r="M797" s="20"/>
    </row>
    <row r="798" spans="1:13">
      <c r="A798" s="19"/>
      <c r="L798" s="20"/>
      <c r="M798" s="20"/>
    </row>
    <row r="799" spans="1:13">
      <c r="A799" s="19"/>
      <c r="L799" s="20"/>
      <c r="M799" s="20"/>
    </row>
    <row r="800" spans="1:13">
      <c r="A800" s="19"/>
      <c r="L800" s="20"/>
      <c r="M800" s="20"/>
    </row>
    <row r="801" spans="1:13">
      <c r="A801" s="19"/>
      <c r="L801" s="20"/>
      <c r="M801" s="20"/>
    </row>
    <row r="802" spans="1:13">
      <c r="A802" s="19"/>
      <c r="L802" s="20"/>
      <c r="M802" s="20"/>
    </row>
    <row r="803" spans="1:13">
      <c r="A803" s="19"/>
      <c r="L803" s="20"/>
      <c r="M803" s="20"/>
    </row>
    <row r="804" spans="1:13">
      <c r="A804" s="19"/>
      <c r="L804" s="20"/>
      <c r="M804" s="20"/>
    </row>
    <row r="805" spans="1:13">
      <c r="A805" s="19"/>
      <c r="L805" s="20"/>
      <c r="M805" s="20"/>
    </row>
    <row r="806" spans="1:13">
      <c r="A806" s="19"/>
      <c r="L806" s="20"/>
      <c r="M806" s="20"/>
    </row>
    <row r="807" spans="1:13">
      <c r="A807" s="19"/>
      <c r="L807" s="20"/>
      <c r="M807" s="20"/>
    </row>
    <row r="808" spans="1:13">
      <c r="A808" s="19"/>
      <c r="L808" s="20"/>
      <c r="M808" s="20"/>
    </row>
    <row r="809" spans="1:13">
      <c r="A809" s="19"/>
      <c r="L809" s="20"/>
      <c r="M809" s="20"/>
    </row>
    <row r="810" spans="1:13">
      <c r="A810" s="19"/>
      <c r="L810" s="20"/>
      <c r="M810" s="20"/>
    </row>
    <row r="811" spans="1:13">
      <c r="A811" s="19"/>
      <c r="L811" s="20"/>
      <c r="M811" s="20"/>
    </row>
    <row r="812" spans="1:13">
      <c r="A812" s="19"/>
      <c r="L812" s="20"/>
      <c r="M812" s="20"/>
    </row>
    <row r="813" spans="1:13">
      <c r="A813" s="19"/>
      <c r="L813" s="20"/>
      <c r="M813" s="20"/>
    </row>
    <row r="814" spans="1:13">
      <c r="A814" s="19"/>
      <c r="L814" s="20"/>
      <c r="M814" s="20"/>
    </row>
    <row r="815" spans="1:13">
      <c r="A815" s="19"/>
      <c r="L815" s="20"/>
      <c r="M815" s="20"/>
    </row>
    <row r="816" spans="1:13">
      <c r="A816" s="19"/>
      <c r="L816" s="20"/>
      <c r="M816" s="20"/>
    </row>
    <row r="817" spans="1:13">
      <c r="A817" s="19"/>
      <c r="L817" s="20"/>
      <c r="M817" s="20"/>
    </row>
    <row r="818" spans="1:13">
      <c r="A818" s="19"/>
      <c r="L818" s="20"/>
      <c r="M818" s="20"/>
    </row>
    <row r="819" spans="1:13">
      <c r="A819" s="19"/>
      <c r="L819" s="20"/>
      <c r="M819" s="20"/>
    </row>
    <row r="820" spans="1:13">
      <c r="A820" s="19"/>
      <c r="L820" s="20"/>
      <c r="M820" s="20"/>
    </row>
    <row r="821" spans="1:13">
      <c r="A821" s="19"/>
      <c r="L821" s="20"/>
      <c r="M821" s="20"/>
    </row>
    <row r="822" spans="1:13">
      <c r="A822" s="19"/>
      <c r="L822" s="20"/>
      <c r="M822" s="20"/>
    </row>
    <row r="823" spans="1:13">
      <c r="A823" s="19"/>
      <c r="L823" s="20"/>
      <c r="M823" s="20"/>
    </row>
    <row r="824" spans="1:13">
      <c r="A824" s="19"/>
      <c r="L824" s="20"/>
      <c r="M824" s="20"/>
    </row>
    <row r="825" spans="1:13">
      <c r="A825" s="19"/>
      <c r="L825" s="20"/>
      <c r="M825" s="20"/>
    </row>
    <row r="826" spans="1:13">
      <c r="A826" s="19"/>
      <c r="L826" s="20"/>
      <c r="M826" s="20"/>
    </row>
    <row r="827" spans="1:13">
      <c r="A827" s="19"/>
      <c r="L827" s="20"/>
      <c r="M827" s="20"/>
    </row>
    <row r="828" spans="1:13">
      <c r="A828" s="19"/>
      <c r="L828" s="20"/>
      <c r="M828" s="20"/>
    </row>
    <row r="829" spans="1:13">
      <c r="A829" s="19"/>
      <c r="L829" s="20"/>
      <c r="M829" s="20"/>
    </row>
    <row r="830" spans="1:13">
      <c r="A830" s="19"/>
      <c r="L830" s="20"/>
      <c r="M830" s="20"/>
    </row>
    <row r="831" spans="1:13">
      <c r="A831" s="19"/>
      <c r="L831" s="20"/>
      <c r="M831" s="20"/>
    </row>
    <row r="832" spans="1:13">
      <c r="A832" s="19"/>
      <c r="L832" s="20"/>
      <c r="M832" s="20"/>
    </row>
    <row r="833" spans="1:13">
      <c r="A833" s="19"/>
      <c r="L833" s="20"/>
      <c r="M833" s="20"/>
    </row>
    <row r="834" spans="1:13">
      <c r="A834" s="19"/>
      <c r="L834" s="20"/>
      <c r="M834" s="20"/>
    </row>
    <row r="835" spans="1:13">
      <c r="A835" s="19"/>
      <c r="L835" s="20"/>
      <c r="M835" s="20"/>
    </row>
    <row r="836" spans="1:13">
      <c r="A836" s="19"/>
      <c r="L836" s="20"/>
      <c r="M836" s="20"/>
    </row>
    <row r="837" spans="1:13">
      <c r="A837" s="19"/>
      <c r="L837" s="20"/>
      <c r="M837" s="20"/>
    </row>
    <row r="838" spans="1:13">
      <c r="A838" s="19"/>
      <c r="L838" s="20"/>
      <c r="M838" s="20"/>
    </row>
    <row r="839" spans="1:13">
      <c r="A839" s="19"/>
      <c r="L839" s="20"/>
      <c r="M839" s="20"/>
    </row>
    <row r="840" spans="1:13">
      <c r="A840" s="19"/>
      <c r="L840" s="20"/>
      <c r="M840" s="20"/>
    </row>
    <row r="841" spans="1:13">
      <c r="A841" s="19"/>
      <c r="L841" s="20"/>
      <c r="M841" s="20"/>
    </row>
    <row r="842" spans="1:13">
      <c r="A842" s="19"/>
      <c r="L842" s="20"/>
      <c r="M842" s="20"/>
    </row>
    <row r="843" spans="1:13">
      <c r="A843" s="19"/>
      <c r="L843" s="20"/>
      <c r="M843" s="20"/>
    </row>
    <row r="844" spans="1:13">
      <c r="A844" s="19"/>
      <c r="L844" s="20"/>
      <c r="M844" s="20"/>
    </row>
    <row r="845" spans="1:13">
      <c r="A845" s="19"/>
      <c r="L845" s="20"/>
      <c r="M845" s="20"/>
    </row>
    <row r="846" spans="1:13">
      <c r="A846" s="19"/>
      <c r="L846" s="20"/>
      <c r="M846" s="20"/>
    </row>
    <row r="847" spans="1:13">
      <c r="A847" s="19"/>
      <c r="L847" s="20"/>
      <c r="M847" s="20"/>
    </row>
    <row r="848" spans="1:13">
      <c r="A848" s="19"/>
      <c r="L848" s="20"/>
      <c r="M848" s="20"/>
    </row>
    <row r="849" spans="1:13">
      <c r="A849" s="19"/>
      <c r="L849" s="20"/>
      <c r="M849" s="20"/>
    </row>
    <row r="850" spans="1:13">
      <c r="A850" s="19"/>
      <c r="L850" s="20"/>
      <c r="M850" s="20"/>
    </row>
    <row r="851" spans="1:13">
      <c r="A851" s="19"/>
      <c r="L851" s="20"/>
      <c r="M851" s="20"/>
    </row>
    <row r="852" spans="1:13">
      <c r="A852" s="19"/>
      <c r="L852" s="20"/>
      <c r="M852" s="20"/>
    </row>
    <row r="853" spans="1:13">
      <c r="A853" s="19"/>
      <c r="L853" s="20"/>
      <c r="M853" s="20"/>
    </row>
    <row r="854" spans="1:13">
      <c r="A854" s="19"/>
      <c r="L854" s="20"/>
      <c r="M854" s="20"/>
    </row>
    <row r="855" spans="1:13">
      <c r="A855" s="19"/>
      <c r="L855" s="20"/>
      <c r="M855" s="20"/>
    </row>
    <row r="856" spans="1:13">
      <c r="A856" s="19"/>
      <c r="L856" s="20"/>
      <c r="M856" s="20"/>
    </row>
    <row r="857" spans="1:13">
      <c r="A857" s="19"/>
      <c r="L857" s="20"/>
      <c r="M857" s="20"/>
    </row>
    <row r="858" spans="1:13">
      <c r="A858" s="19"/>
      <c r="L858" s="20"/>
      <c r="M858" s="20"/>
    </row>
    <row r="859" spans="1:13">
      <c r="A859" s="19"/>
      <c r="L859" s="20"/>
      <c r="M859" s="20"/>
    </row>
    <row r="860" spans="1:13">
      <c r="A860" s="19"/>
      <c r="L860" s="20"/>
      <c r="M860" s="20"/>
    </row>
    <row r="861" spans="1:13">
      <c r="A861" s="19"/>
      <c r="L861" s="20"/>
      <c r="M861" s="20"/>
    </row>
    <row r="862" spans="1:13">
      <c r="A862" s="19"/>
      <c r="L862" s="20"/>
      <c r="M862" s="20"/>
    </row>
    <row r="863" spans="1:13">
      <c r="A863" s="19"/>
      <c r="L863" s="20"/>
      <c r="M863" s="20"/>
    </row>
    <row r="864" spans="1:13">
      <c r="A864" s="19"/>
      <c r="L864" s="20"/>
      <c r="M864" s="20"/>
    </row>
    <row r="865" spans="1:13">
      <c r="A865" s="19"/>
      <c r="L865" s="20"/>
      <c r="M865" s="20"/>
    </row>
    <row r="866" spans="1:13">
      <c r="A866" s="19"/>
      <c r="L866" s="20"/>
      <c r="M866" s="20"/>
    </row>
    <row r="867" spans="1:13">
      <c r="A867" s="19"/>
      <c r="L867" s="20"/>
      <c r="M867" s="20"/>
    </row>
    <row r="868" spans="1:13">
      <c r="A868" s="19"/>
      <c r="L868" s="20"/>
      <c r="M868" s="20"/>
    </row>
    <row r="869" spans="1:13">
      <c r="A869" s="19"/>
      <c r="L869" s="20"/>
      <c r="M869" s="20"/>
    </row>
    <row r="870" spans="1:13">
      <c r="A870" s="19"/>
      <c r="L870" s="20"/>
      <c r="M870" s="20"/>
    </row>
    <row r="871" spans="1:13">
      <c r="A871" s="19"/>
      <c r="L871" s="20"/>
      <c r="M871" s="20"/>
    </row>
    <row r="872" spans="1:13">
      <c r="A872" s="19"/>
      <c r="L872" s="20"/>
      <c r="M872" s="20"/>
    </row>
    <row r="873" spans="1:13">
      <c r="A873" s="19"/>
      <c r="L873" s="20"/>
      <c r="M873" s="20"/>
    </row>
    <row r="874" spans="1:13">
      <c r="A874" s="19"/>
      <c r="L874" s="20"/>
      <c r="M874" s="20"/>
    </row>
    <row r="875" spans="1:13">
      <c r="A875" s="19"/>
      <c r="L875" s="20"/>
      <c r="M875" s="20"/>
    </row>
    <row r="876" spans="1:13">
      <c r="A876" s="19"/>
      <c r="L876" s="20"/>
      <c r="M876" s="20"/>
    </row>
    <row r="877" spans="1:13">
      <c r="A877" s="19"/>
      <c r="L877" s="20"/>
      <c r="M877" s="20"/>
    </row>
    <row r="878" spans="1:13">
      <c r="A878" s="19"/>
      <c r="L878" s="20"/>
      <c r="M878" s="20"/>
    </row>
    <row r="879" spans="1:13">
      <c r="A879" s="19"/>
      <c r="L879" s="20"/>
      <c r="M879" s="20"/>
    </row>
    <row r="880" spans="1:13">
      <c r="A880" s="19"/>
      <c r="L880" s="20"/>
      <c r="M880" s="20"/>
    </row>
    <row r="881" spans="1:13">
      <c r="A881" s="19"/>
      <c r="L881" s="20"/>
      <c r="M881" s="20"/>
    </row>
    <row r="882" spans="1:13">
      <c r="A882" s="19"/>
      <c r="L882" s="20"/>
      <c r="M882" s="20"/>
    </row>
    <row r="883" spans="1:13">
      <c r="A883" s="19"/>
      <c r="L883" s="20"/>
      <c r="M883" s="20"/>
    </row>
    <row r="884" spans="1:13">
      <c r="A884" s="19"/>
      <c r="L884" s="20"/>
      <c r="M884" s="20"/>
    </row>
    <row r="885" spans="1:13">
      <c r="A885" s="19"/>
      <c r="L885" s="20"/>
      <c r="M885" s="20"/>
    </row>
    <row r="886" spans="1:13">
      <c r="A886" s="19"/>
      <c r="L886" s="20"/>
      <c r="M886" s="20"/>
    </row>
    <row r="887" spans="1:13">
      <c r="A887" s="19"/>
      <c r="L887" s="20"/>
      <c r="M887" s="20"/>
    </row>
    <row r="888" spans="1:13">
      <c r="A888" s="19"/>
      <c r="L888" s="20"/>
      <c r="M888" s="20"/>
    </row>
    <row r="889" spans="1:13">
      <c r="A889" s="19"/>
      <c r="L889" s="20"/>
      <c r="M889" s="20"/>
    </row>
    <row r="890" spans="1:13">
      <c r="A890" s="19"/>
      <c r="L890" s="20"/>
      <c r="M890" s="20"/>
    </row>
    <row r="891" spans="1:13">
      <c r="A891" s="19"/>
      <c r="L891" s="20"/>
      <c r="M891" s="20"/>
    </row>
    <row r="892" spans="1:13">
      <c r="A892" s="19"/>
      <c r="L892" s="20"/>
      <c r="M892" s="20"/>
    </row>
    <row r="893" spans="1:13">
      <c r="A893" s="19"/>
      <c r="L893" s="20"/>
      <c r="M893" s="20"/>
    </row>
    <row r="894" spans="1:13">
      <c r="A894" s="19"/>
      <c r="L894" s="20"/>
      <c r="M894" s="20"/>
    </row>
    <row r="895" spans="1:13">
      <c r="A895" s="19"/>
      <c r="L895" s="20"/>
      <c r="M895" s="20"/>
    </row>
    <row r="896" spans="1:13">
      <c r="A896" s="19"/>
      <c r="L896" s="20"/>
      <c r="M896" s="20"/>
    </row>
    <row r="897" spans="1:13">
      <c r="A897" s="19"/>
      <c r="L897" s="20"/>
      <c r="M897" s="20"/>
    </row>
    <row r="898" spans="1:13">
      <c r="A898" s="19"/>
      <c r="L898" s="20"/>
      <c r="M898" s="20"/>
    </row>
    <row r="899" spans="1:13">
      <c r="A899" s="19"/>
      <c r="L899" s="20"/>
      <c r="M899" s="20"/>
    </row>
    <row r="900" spans="1:13">
      <c r="A900" s="19"/>
      <c r="L900" s="20"/>
      <c r="M900" s="20"/>
    </row>
    <row r="901" spans="1:13">
      <c r="A901" s="19"/>
      <c r="L901" s="20"/>
      <c r="M901" s="20"/>
    </row>
    <row r="902" spans="1:13">
      <c r="A902" s="19"/>
      <c r="L902" s="20"/>
      <c r="M902" s="20"/>
    </row>
    <row r="903" spans="1:13">
      <c r="A903" s="19"/>
      <c r="L903" s="20"/>
      <c r="M903" s="20"/>
    </row>
    <row r="904" spans="1:13">
      <c r="A904" s="19"/>
      <c r="L904" s="20"/>
      <c r="M904" s="20"/>
    </row>
    <row r="905" spans="1:13">
      <c r="A905" s="19"/>
      <c r="L905" s="20"/>
      <c r="M905" s="20"/>
    </row>
    <row r="906" spans="1:13">
      <c r="A906" s="19"/>
      <c r="L906" s="20"/>
      <c r="M906" s="20"/>
    </row>
    <row r="907" spans="1:13">
      <c r="A907" s="19"/>
      <c r="L907" s="20"/>
      <c r="M907" s="20"/>
    </row>
    <row r="908" spans="1:13">
      <c r="A908" s="19"/>
      <c r="L908" s="20"/>
      <c r="M908" s="20"/>
    </row>
    <row r="909" spans="1:13">
      <c r="A909" s="19"/>
      <c r="L909" s="20"/>
      <c r="M909" s="20"/>
    </row>
    <row r="910" spans="1:13">
      <c r="A910" s="19"/>
      <c r="L910" s="20"/>
      <c r="M910" s="20"/>
    </row>
    <row r="911" spans="1:13">
      <c r="A911" s="19"/>
      <c r="L911" s="20"/>
      <c r="M911" s="20"/>
    </row>
    <row r="912" spans="1:13">
      <c r="A912" s="19"/>
      <c r="L912" s="20"/>
      <c r="M912" s="20"/>
    </row>
    <row r="913" spans="1:13">
      <c r="A913" s="19"/>
      <c r="L913" s="20"/>
      <c r="M913" s="20"/>
    </row>
    <row r="914" spans="1:13">
      <c r="A914" s="19"/>
      <c r="L914" s="20"/>
      <c r="M914" s="20"/>
    </row>
    <row r="915" spans="1:13">
      <c r="A915" s="19"/>
      <c r="L915" s="20"/>
      <c r="M915" s="20"/>
    </row>
    <row r="916" spans="1:13">
      <c r="A916" s="19"/>
      <c r="L916" s="20"/>
      <c r="M916" s="20"/>
    </row>
    <row r="917" spans="1:13">
      <c r="A917" s="19"/>
      <c r="L917" s="20"/>
      <c r="M917" s="20"/>
    </row>
    <row r="918" spans="1:13">
      <c r="A918" s="19"/>
      <c r="L918" s="20"/>
      <c r="M918" s="20"/>
    </row>
    <row r="919" spans="1:13">
      <c r="A919" s="19"/>
      <c r="L919" s="20"/>
      <c r="M919" s="20"/>
    </row>
    <row r="920" spans="1:13">
      <c r="A920" s="19"/>
      <c r="L920" s="20"/>
      <c r="M920" s="20"/>
    </row>
    <row r="921" spans="1:13">
      <c r="A921" s="19"/>
      <c r="L921" s="20"/>
      <c r="M921" s="20"/>
    </row>
    <row r="922" spans="1:13">
      <c r="A922" s="19"/>
      <c r="L922" s="20"/>
      <c r="M922" s="20"/>
    </row>
    <row r="923" spans="1:13">
      <c r="A923" s="19"/>
      <c r="L923" s="20"/>
      <c r="M923" s="20"/>
    </row>
    <row r="924" spans="1:13">
      <c r="A924" s="19"/>
      <c r="L924" s="20"/>
      <c r="M924" s="20"/>
    </row>
    <row r="925" spans="1:13">
      <c r="A925" s="19"/>
      <c r="L925" s="20"/>
      <c r="M925" s="20"/>
    </row>
    <row r="926" spans="1:13">
      <c r="A926" s="19"/>
      <c r="L926" s="20"/>
      <c r="M926" s="20"/>
    </row>
    <row r="927" spans="1:13">
      <c r="A927" s="19"/>
      <c r="L927" s="20"/>
      <c r="M927" s="20"/>
    </row>
    <row r="928" spans="1:13">
      <c r="A928" s="19"/>
      <c r="L928" s="20"/>
      <c r="M928" s="20"/>
    </row>
    <row r="929" spans="1:13">
      <c r="A929" s="19"/>
      <c r="L929" s="20"/>
      <c r="M929" s="20"/>
    </row>
    <row r="930" spans="1:13">
      <c r="A930" s="19"/>
      <c r="L930" s="20"/>
      <c r="M930" s="20"/>
    </row>
    <row r="931" spans="1:13">
      <c r="A931" s="19"/>
      <c r="L931" s="20"/>
      <c r="M931" s="20"/>
    </row>
    <row r="932" spans="1:13">
      <c r="A932" s="19"/>
      <c r="L932" s="20"/>
      <c r="M932" s="20"/>
    </row>
    <row r="933" spans="1:13">
      <c r="A933" s="19"/>
      <c r="L933" s="20"/>
      <c r="M933" s="20"/>
    </row>
    <row r="934" spans="1:13">
      <c r="A934" s="19"/>
      <c r="L934" s="20"/>
      <c r="M934" s="20"/>
    </row>
    <row r="935" spans="1:13">
      <c r="A935" s="19"/>
      <c r="L935" s="20"/>
      <c r="M935" s="20"/>
    </row>
    <row r="936" spans="1:13">
      <c r="A936" s="19"/>
      <c r="L936" s="20"/>
      <c r="M936" s="20"/>
    </row>
    <row r="937" spans="1:13">
      <c r="A937" s="19"/>
      <c r="L937" s="20"/>
      <c r="M937" s="20"/>
    </row>
    <row r="938" spans="1:13">
      <c r="A938" s="19"/>
      <c r="L938" s="20"/>
      <c r="M938" s="20"/>
    </row>
    <row r="939" spans="1:13">
      <c r="A939" s="19"/>
      <c r="L939" s="20"/>
      <c r="M939" s="20"/>
    </row>
    <row r="940" spans="1:13">
      <c r="A940" s="19"/>
      <c r="L940" s="20"/>
      <c r="M940" s="20"/>
    </row>
    <row r="941" spans="1:13">
      <c r="A941" s="19"/>
      <c r="L941" s="20"/>
      <c r="M941" s="20"/>
    </row>
    <row r="942" spans="1:13">
      <c r="A942" s="19"/>
      <c r="L942" s="20"/>
      <c r="M942" s="20"/>
    </row>
    <row r="943" spans="1:13">
      <c r="A943" s="19"/>
      <c r="L943" s="20"/>
      <c r="M943" s="20"/>
    </row>
    <row r="944" spans="1:13">
      <c r="A944" s="19"/>
      <c r="L944" s="20"/>
      <c r="M944" s="20"/>
    </row>
    <row r="945" spans="1:13">
      <c r="A945" s="19"/>
      <c r="L945" s="20"/>
      <c r="M945" s="20"/>
    </row>
    <row r="946" spans="1:13">
      <c r="A946" s="19"/>
      <c r="L946" s="20"/>
      <c r="M946" s="20"/>
    </row>
    <row r="947" spans="1:13">
      <c r="A947" s="19"/>
      <c r="L947" s="20"/>
      <c r="M947" s="20"/>
    </row>
    <row r="948" spans="1:13">
      <c r="A948" s="19"/>
      <c r="L948" s="20"/>
      <c r="M948" s="20"/>
    </row>
    <row r="949" spans="1:13">
      <c r="A949" s="19"/>
      <c r="L949" s="20"/>
      <c r="M949" s="20"/>
    </row>
    <row r="950" spans="1:13">
      <c r="A950" s="19"/>
      <c r="L950" s="20"/>
      <c r="M950" s="20"/>
    </row>
    <row r="951" spans="1:13">
      <c r="A951" s="19"/>
      <c r="L951" s="20"/>
      <c r="M951" s="20"/>
    </row>
    <row r="952" spans="1:13">
      <c r="A952" s="19"/>
      <c r="L952" s="20"/>
      <c r="M952" s="20"/>
    </row>
    <row r="953" spans="1:13">
      <c r="A953" s="19"/>
      <c r="L953" s="20"/>
      <c r="M953" s="20"/>
    </row>
    <row r="954" spans="1:13">
      <c r="A954" s="19"/>
      <c r="L954" s="20"/>
      <c r="M954" s="20"/>
    </row>
    <row r="955" spans="1:13">
      <c r="A955" s="19"/>
      <c r="L955" s="20"/>
      <c r="M955" s="20"/>
    </row>
    <row r="956" spans="1:13">
      <c r="A956" s="19"/>
      <c r="L956" s="20"/>
      <c r="M956" s="20"/>
    </row>
    <row r="957" spans="1:13">
      <c r="A957" s="19"/>
      <c r="L957" s="20"/>
      <c r="M957" s="20"/>
    </row>
    <row r="958" spans="1:13">
      <c r="A958" s="19"/>
      <c r="L958" s="20"/>
      <c r="M958" s="20"/>
    </row>
    <row r="959" spans="1:13">
      <c r="A959" s="19"/>
      <c r="L959" s="20"/>
      <c r="M959" s="20"/>
    </row>
    <row r="960" spans="1:13">
      <c r="A960" s="19"/>
      <c r="L960" s="20"/>
      <c r="M960" s="20"/>
    </row>
    <row r="961" spans="1:13">
      <c r="A961" s="19"/>
      <c r="L961" s="20"/>
      <c r="M961" s="20"/>
    </row>
    <row r="962" spans="1:13">
      <c r="A962" s="19"/>
      <c r="L962" s="20"/>
      <c r="M962" s="20"/>
    </row>
    <row r="963" spans="1:13">
      <c r="A963" s="19"/>
      <c r="L963" s="20"/>
      <c r="M963" s="20"/>
    </row>
    <row r="964" spans="1:13">
      <c r="A964" s="19"/>
      <c r="L964" s="20"/>
      <c r="M964" s="20"/>
    </row>
    <row r="965" spans="1:13">
      <c r="A965" s="19"/>
      <c r="L965" s="20"/>
      <c r="M965" s="20"/>
    </row>
    <row r="966" spans="1:13">
      <c r="A966" s="19"/>
      <c r="L966" s="20"/>
      <c r="M966" s="20"/>
    </row>
    <row r="967" spans="1:13">
      <c r="A967" s="19"/>
      <c r="L967" s="20"/>
      <c r="M967" s="20"/>
    </row>
    <row r="968" spans="1:13">
      <c r="A968" s="19"/>
      <c r="L968" s="20"/>
      <c r="M968" s="20"/>
    </row>
    <row r="969" spans="1:13">
      <c r="A969" s="19"/>
      <c r="L969" s="20"/>
      <c r="M969" s="20"/>
    </row>
    <row r="970" spans="1:13">
      <c r="A970" s="19"/>
      <c r="L970" s="20"/>
      <c r="M970" s="20"/>
    </row>
    <row r="971" spans="1:13">
      <c r="A971" s="19"/>
      <c r="L971" s="20"/>
      <c r="M971" s="20"/>
    </row>
    <row r="972" spans="1:13">
      <c r="A972" s="19"/>
      <c r="L972" s="20"/>
      <c r="M972" s="20"/>
    </row>
    <row r="973" spans="1:13">
      <c r="A973" s="19"/>
      <c r="L973" s="20"/>
      <c r="M973" s="20"/>
    </row>
    <row r="974" spans="1:13">
      <c r="A974" s="19"/>
      <c r="L974" s="20"/>
      <c r="M974" s="20"/>
    </row>
    <row r="975" spans="1:13">
      <c r="A975" s="19"/>
      <c r="L975" s="20"/>
      <c r="M975" s="20"/>
    </row>
    <row r="976" spans="1:13">
      <c r="A976" s="19"/>
      <c r="L976" s="20"/>
      <c r="M976" s="20"/>
    </row>
    <row r="977" spans="1:13">
      <c r="A977" s="19"/>
      <c r="L977" s="20"/>
      <c r="M977" s="20"/>
    </row>
    <row r="978" spans="1:13">
      <c r="A978" s="19"/>
      <c r="L978" s="20"/>
      <c r="M978" s="20"/>
    </row>
    <row r="979" spans="1:13">
      <c r="A979" s="19"/>
      <c r="L979" s="20"/>
      <c r="M979" s="20"/>
    </row>
    <row r="980" spans="1:13">
      <c r="A980" s="19"/>
      <c r="L980" s="20"/>
      <c r="M980" s="20"/>
    </row>
    <row r="981" spans="1:13">
      <c r="A981" s="19"/>
      <c r="L981" s="20"/>
      <c r="M981" s="20"/>
    </row>
    <row r="982" spans="1:13">
      <c r="A982" s="19"/>
      <c r="L982" s="20"/>
      <c r="M982" s="20"/>
    </row>
    <row r="983" spans="1:13">
      <c r="A983" s="19"/>
      <c r="L983" s="20"/>
      <c r="M983" s="20"/>
    </row>
    <row r="984" spans="1:13">
      <c r="A984" s="19"/>
      <c r="L984" s="20"/>
      <c r="M984" s="20"/>
    </row>
    <row r="985" spans="1:13">
      <c r="A985" s="19"/>
      <c r="L985" s="20"/>
      <c r="M985" s="20"/>
    </row>
    <row r="986" spans="1:13">
      <c r="A986" s="19"/>
      <c r="L986" s="20"/>
      <c r="M986" s="20"/>
    </row>
    <row r="987" spans="1:13">
      <c r="A987" s="19"/>
      <c r="L987" s="20"/>
      <c r="M987" s="20"/>
    </row>
    <row r="988" spans="1:13">
      <c r="A988" s="19"/>
      <c r="L988" s="20"/>
      <c r="M988" s="20"/>
    </row>
    <row r="989" spans="1:13">
      <c r="A989" s="19"/>
      <c r="L989" s="20"/>
      <c r="M989" s="20"/>
    </row>
    <row r="990" spans="1:13">
      <c r="A990" s="19"/>
      <c r="L990" s="20"/>
      <c r="M990" s="20"/>
    </row>
    <row r="991" spans="1:13">
      <c r="A991" s="19"/>
      <c r="L991" s="20"/>
      <c r="M991" s="20"/>
    </row>
    <row r="992" spans="1:13">
      <c r="A992" s="19"/>
      <c r="L992" s="20"/>
      <c r="M992" s="20"/>
    </row>
    <row r="993" spans="1:13">
      <c r="A993" s="19"/>
      <c r="L993" s="20"/>
      <c r="M993" s="20"/>
    </row>
  </sheetData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defaultColWidth="12.5703125" defaultRowHeight="15.75" customHeight="1"/>
  <cols>
    <col min="1" max="1" width="44.5703125" customWidth="1"/>
    <col min="2" max="2" width="29.42578125" customWidth="1"/>
    <col min="3" max="3" width="21.42578125" customWidth="1"/>
    <col min="4" max="4" width="18.5703125" customWidth="1"/>
    <col min="5" max="6" width="12.5703125" customWidth="1"/>
  </cols>
  <sheetData>
    <row r="1" spans="1:6" ht="13.5" customHeight="1">
      <c r="A1" s="21" t="s">
        <v>305</v>
      </c>
      <c r="B1" s="22" t="s">
        <v>307</v>
      </c>
      <c r="C1" s="22" t="s">
        <v>308</v>
      </c>
      <c r="D1" s="22" t="s">
        <v>12</v>
      </c>
      <c r="E1" s="22" t="s">
        <v>309</v>
      </c>
      <c r="F1" s="28" t="s">
        <v>14</v>
      </c>
    </row>
    <row r="2" spans="1:6" ht="13.5" customHeight="1">
      <c r="A2" s="23" t="s">
        <v>23</v>
      </c>
      <c r="B2" s="24">
        <v>0</v>
      </c>
      <c r="C2" s="24">
        <v>1</v>
      </c>
      <c r="D2" s="24">
        <v>0</v>
      </c>
      <c r="E2" s="24">
        <v>0</v>
      </c>
      <c r="F2" s="29">
        <v>0</v>
      </c>
    </row>
    <row r="3" spans="1:6" ht="13.5" customHeight="1">
      <c r="A3" s="23" t="s">
        <v>34</v>
      </c>
      <c r="B3" s="24">
        <v>0</v>
      </c>
      <c r="C3" s="24">
        <v>1</v>
      </c>
      <c r="D3" s="24">
        <v>0</v>
      </c>
      <c r="E3" s="24">
        <v>0</v>
      </c>
      <c r="F3" s="29">
        <v>1</v>
      </c>
    </row>
    <row r="4" spans="1:6" ht="13.5" customHeight="1">
      <c r="A4" s="23" t="s">
        <v>44</v>
      </c>
      <c r="B4" s="24">
        <v>0</v>
      </c>
      <c r="C4" s="24">
        <v>1</v>
      </c>
      <c r="D4" s="24">
        <v>0</v>
      </c>
      <c r="E4" s="24">
        <v>0</v>
      </c>
      <c r="F4" s="29">
        <v>0</v>
      </c>
    </row>
    <row r="5" spans="1:6" ht="13.5" customHeight="1">
      <c r="A5" s="23" t="s">
        <v>310</v>
      </c>
      <c r="B5" s="24">
        <v>0</v>
      </c>
      <c r="C5" s="24">
        <v>0</v>
      </c>
      <c r="D5" s="24">
        <v>0</v>
      </c>
      <c r="E5" s="24">
        <v>0</v>
      </c>
      <c r="F5" s="29">
        <v>1</v>
      </c>
    </row>
    <row r="6" spans="1:6" ht="13.5" customHeight="1">
      <c r="A6" s="25" t="s">
        <v>17</v>
      </c>
      <c r="B6" s="24">
        <v>1</v>
      </c>
      <c r="C6" s="24">
        <v>0</v>
      </c>
      <c r="D6" s="24">
        <v>0</v>
      </c>
      <c r="E6" s="24">
        <v>0</v>
      </c>
      <c r="F6" s="29">
        <v>0</v>
      </c>
    </row>
    <row r="7" spans="1:6" ht="13.5" customHeight="1">
      <c r="A7" s="23" t="s">
        <v>24</v>
      </c>
      <c r="B7" s="24">
        <v>0</v>
      </c>
      <c r="C7" s="24">
        <v>0</v>
      </c>
      <c r="D7" s="24">
        <v>1</v>
      </c>
      <c r="E7" s="24">
        <v>1</v>
      </c>
      <c r="F7" s="29">
        <v>0</v>
      </c>
    </row>
    <row r="8" spans="1:6" ht="13.5" customHeight="1">
      <c r="A8" s="23" t="s">
        <v>54</v>
      </c>
      <c r="B8" s="24">
        <v>0</v>
      </c>
      <c r="C8" s="24">
        <v>1</v>
      </c>
      <c r="D8" s="24">
        <v>0</v>
      </c>
      <c r="E8" s="24">
        <v>0</v>
      </c>
      <c r="F8" s="29">
        <v>0</v>
      </c>
    </row>
    <row r="9" spans="1:6" ht="13.5" customHeight="1">
      <c r="A9" s="25" t="s">
        <v>28</v>
      </c>
      <c r="B9" s="24">
        <v>1</v>
      </c>
      <c r="C9" s="24">
        <v>0</v>
      </c>
      <c r="D9" s="24">
        <v>0</v>
      </c>
      <c r="E9" s="24">
        <v>0</v>
      </c>
      <c r="F9" s="29">
        <v>0</v>
      </c>
    </row>
    <row r="10" spans="1:6" ht="13.5" customHeight="1">
      <c r="A10" s="23" t="s">
        <v>36</v>
      </c>
      <c r="B10" s="24">
        <v>0</v>
      </c>
      <c r="C10" s="24">
        <v>0</v>
      </c>
      <c r="D10" s="24">
        <v>0</v>
      </c>
      <c r="E10" s="24">
        <v>1</v>
      </c>
      <c r="F10" s="29">
        <v>0</v>
      </c>
    </row>
    <row r="11" spans="1:6" ht="13.5" customHeight="1">
      <c r="A11" s="23" t="s">
        <v>46</v>
      </c>
      <c r="B11" s="24">
        <v>0</v>
      </c>
      <c r="C11" s="24">
        <v>0</v>
      </c>
      <c r="D11" s="24">
        <v>0</v>
      </c>
      <c r="E11" s="24">
        <v>1</v>
      </c>
      <c r="F11" s="29">
        <v>0</v>
      </c>
    </row>
    <row r="12" spans="1:6" ht="13.5" customHeight="1">
      <c r="A12" s="23" t="s">
        <v>311</v>
      </c>
      <c r="B12" s="24">
        <v>0</v>
      </c>
      <c r="C12" s="24">
        <v>0</v>
      </c>
      <c r="D12" s="24">
        <v>0</v>
      </c>
      <c r="E12" s="24">
        <v>0</v>
      </c>
      <c r="F12" s="29">
        <v>1</v>
      </c>
    </row>
    <row r="13" spans="1:6" ht="13.5" customHeight="1">
      <c r="A13" s="25" t="s">
        <v>35</v>
      </c>
      <c r="B13" s="24">
        <v>1</v>
      </c>
      <c r="C13" s="24">
        <v>0</v>
      </c>
      <c r="D13" s="24">
        <v>1</v>
      </c>
      <c r="E13" s="24">
        <v>1</v>
      </c>
      <c r="F13" s="29">
        <v>0</v>
      </c>
    </row>
    <row r="14" spans="1:6" ht="13.5" customHeight="1">
      <c r="A14" s="25" t="s">
        <v>45</v>
      </c>
      <c r="B14" s="24">
        <v>1</v>
      </c>
      <c r="C14" s="24">
        <v>0</v>
      </c>
      <c r="D14" s="24">
        <v>1</v>
      </c>
      <c r="E14" s="24">
        <v>1</v>
      </c>
      <c r="F14" s="29">
        <v>0</v>
      </c>
    </row>
    <row r="15" spans="1:6" ht="13.5" customHeight="1">
      <c r="A15" s="23" t="s">
        <v>55</v>
      </c>
      <c r="B15" s="24">
        <v>0</v>
      </c>
      <c r="C15" s="24">
        <v>0</v>
      </c>
      <c r="D15" s="24">
        <v>1</v>
      </c>
      <c r="E15" s="24">
        <v>1</v>
      </c>
      <c r="F15" s="29">
        <v>0</v>
      </c>
    </row>
    <row r="16" spans="1:6" ht="13.5" customHeight="1">
      <c r="A16" s="25" t="s">
        <v>58</v>
      </c>
      <c r="B16" s="24">
        <v>1</v>
      </c>
      <c r="C16" s="24">
        <v>0</v>
      </c>
      <c r="D16" s="24">
        <v>0</v>
      </c>
      <c r="E16" s="24">
        <v>0</v>
      </c>
      <c r="F16" s="29">
        <v>0</v>
      </c>
    </row>
    <row r="17" spans="1:6" ht="13.5" customHeight="1">
      <c r="A17" s="23" t="s">
        <v>65</v>
      </c>
      <c r="B17" s="24">
        <v>0</v>
      </c>
      <c r="C17" s="24">
        <v>0</v>
      </c>
      <c r="D17" s="24">
        <v>1</v>
      </c>
      <c r="E17" s="24">
        <v>1</v>
      </c>
      <c r="F17" s="29">
        <v>0</v>
      </c>
    </row>
    <row r="18" spans="1:6" ht="13.5" customHeight="1">
      <c r="A18" s="23" t="s">
        <v>74</v>
      </c>
      <c r="B18" s="24">
        <v>0</v>
      </c>
      <c r="C18" s="24">
        <v>0</v>
      </c>
      <c r="D18" s="24">
        <v>1</v>
      </c>
      <c r="E18" s="24">
        <v>1</v>
      </c>
      <c r="F18" s="29">
        <v>0</v>
      </c>
    </row>
    <row r="19" spans="1:6" ht="13.5" customHeight="1">
      <c r="A19" s="23" t="s">
        <v>100</v>
      </c>
      <c r="B19" s="24">
        <v>0</v>
      </c>
      <c r="C19" s="24">
        <v>0</v>
      </c>
      <c r="D19" s="24">
        <v>0</v>
      </c>
      <c r="E19" s="24">
        <v>1</v>
      </c>
      <c r="F19" s="29">
        <v>0</v>
      </c>
    </row>
    <row r="20" spans="1:6" ht="13.5" customHeight="1">
      <c r="A20" s="23" t="s">
        <v>83</v>
      </c>
      <c r="B20" s="24">
        <v>0</v>
      </c>
      <c r="C20" s="24">
        <v>0</v>
      </c>
      <c r="D20" s="24">
        <v>1</v>
      </c>
      <c r="E20" s="24">
        <v>1</v>
      </c>
      <c r="F20" s="29">
        <v>0</v>
      </c>
    </row>
    <row r="21" spans="1:6" ht="13.5" customHeight="1">
      <c r="A21" s="23" t="s">
        <v>91</v>
      </c>
      <c r="B21" s="24">
        <v>0</v>
      </c>
      <c r="C21" s="24">
        <v>0</v>
      </c>
      <c r="D21" s="24">
        <v>1</v>
      </c>
      <c r="E21" s="24">
        <v>1</v>
      </c>
      <c r="F21" s="29">
        <v>0</v>
      </c>
    </row>
    <row r="22" spans="1:6" ht="13.5" customHeight="1">
      <c r="A22" s="23" t="s">
        <v>68</v>
      </c>
      <c r="B22" s="24">
        <v>1</v>
      </c>
      <c r="C22" s="24">
        <v>0</v>
      </c>
      <c r="D22" s="24">
        <v>0</v>
      </c>
      <c r="E22" s="24">
        <v>0</v>
      </c>
      <c r="F22" s="29">
        <v>0</v>
      </c>
    </row>
    <row r="23" spans="1:6" ht="13.5" customHeight="1">
      <c r="A23" s="23" t="s">
        <v>77</v>
      </c>
      <c r="B23" s="24">
        <v>1</v>
      </c>
      <c r="C23" s="24">
        <v>0</v>
      </c>
      <c r="D23" s="24">
        <v>0</v>
      </c>
      <c r="E23" s="24">
        <v>0</v>
      </c>
      <c r="F23" s="29">
        <v>0</v>
      </c>
    </row>
    <row r="24" spans="1:6" ht="13.5" customHeight="1">
      <c r="A24" s="23" t="s">
        <v>314</v>
      </c>
      <c r="B24" s="24">
        <v>0</v>
      </c>
      <c r="C24" s="24">
        <v>0</v>
      </c>
      <c r="D24" s="24">
        <v>0</v>
      </c>
      <c r="E24" s="24">
        <v>0</v>
      </c>
      <c r="F24" s="29">
        <v>1</v>
      </c>
    </row>
    <row r="25" spans="1:6" ht="13.5" customHeight="1">
      <c r="A25" s="23" t="s">
        <v>126</v>
      </c>
      <c r="B25" s="24">
        <v>0</v>
      </c>
      <c r="C25" s="24">
        <v>0</v>
      </c>
      <c r="D25" s="24">
        <v>0</v>
      </c>
      <c r="E25" s="24">
        <v>1</v>
      </c>
      <c r="F25" s="29">
        <v>0</v>
      </c>
    </row>
    <row r="26" spans="1:6" ht="13.5" customHeight="1">
      <c r="A26" s="23" t="s">
        <v>135</v>
      </c>
      <c r="B26" s="24">
        <v>0</v>
      </c>
      <c r="C26" s="24">
        <v>0</v>
      </c>
      <c r="D26" s="24">
        <v>0</v>
      </c>
      <c r="E26" s="24">
        <v>1</v>
      </c>
      <c r="F26" s="29">
        <v>0</v>
      </c>
    </row>
    <row r="27" spans="1:6" ht="13.5" customHeight="1">
      <c r="A27" s="23" t="s">
        <v>143</v>
      </c>
      <c r="B27" s="24">
        <v>0</v>
      </c>
      <c r="C27" s="24">
        <v>0</v>
      </c>
      <c r="D27" s="24">
        <v>0</v>
      </c>
      <c r="E27" s="24">
        <v>1</v>
      </c>
      <c r="F27" s="29">
        <v>0</v>
      </c>
    </row>
    <row r="28" spans="1:6" ht="13.5" customHeight="1">
      <c r="A28" s="23" t="s">
        <v>151</v>
      </c>
      <c r="B28" s="24">
        <v>0</v>
      </c>
      <c r="C28" s="24">
        <v>0</v>
      </c>
      <c r="D28" s="24">
        <v>0</v>
      </c>
      <c r="E28" s="24">
        <v>1</v>
      </c>
      <c r="F28" s="29">
        <v>0</v>
      </c>
    </row>
    <row r="29" spans="1:6" ht="13.5" customHeight="1">
      <c r="A29" s="23" t="s">
        <v>94</v>
      </c>
      <c r="B29" s="24">
        <v>1</v>
      </c>
      <c r="C29" s="24">
        <v>0</v>
      </c>
      <c r="D29" s="24">
        <v>1</v>
      </c>
      <c r="E29" s="24">
        <v>1</v>
      </c>
      <c r="F29" s="29">
        <v>0</v>
      </c>
    </row>
    <row r="30" spans="1:6" ht="13.5" customHeight="1">
      <c r="A30" s="23" t="s">
        <v>103</v>
      </c>
      <c r="B30" s="24">
        <v>1</v>
      </c>
      <c r="C30" s="24">
        <v>0</v>
      </c>
      <c r="D30" s="24">
        <v>0</v>
      </c>
      <c r="E30" s="24">
        <v>0</v>
      </c>
      <c r="F30" s="29">
        <v>0</v>
      </c>
    </row>
    <row r="31" spans="1:6" ht="13.5" customHeight="1">
      <c r="A31" s="23" t="s">
        <v>85</v>
      </c>
      <c r="B31" s="24">
        <v>1</v>
      </c>
      <c r="C31" s="24">
        <v>0</v>
      </c>
      <c r="D31" s="24">
        <v>0</v>
      </c>
      <c r="E31" s="24">
        <v>0</v>
      </c>
      <c r="F31" s="29">
        <v>0</v>
      </c>
    </row>
    <row r="32" spans="1:6" ht="13.5" customHeight="1">
      <c r="A32" s="23" t="s">
        <v>166</v>
      </c>
      <c r="B32" s="24">
        <v>0</v>
      </c>
      <c r="C32" s="24">
        <v>0</v>
      </c>
      <c r="D32" s="24">
        <v>0</v>
      </c>
      <c r="E32" s="24">
        <v>1</v>
      </c>
      <c r="F32" s="29">
        <v>0</v>
      </c>
    </row>
    <row r="33" spans="1:6" ht="13.5" customHeight="1">
      <c r="A33" s="23" t="s">
        <v>64</v>
      </c>
      <c r="B33" s="24">
        <v>0</v>
      </c>
      <c r="C33" s="24">
        <v>1</v>
      </c>
      <c r="D33" s="24">
        <v>0</v>
      </c>
      <c r="E33" s="24">
        <v>0</v>
      </c>
      <c r="F33" s="29">
        <v>1</v>
      </c>
    </row>
    <row r="34" spans="1:6" ht="13.5" customHeight="1">
      <c r="A34" s="23" t="s">
        <v>111</v>
      </c>
      <c r="B34" s="24">
        <v>1</v>
      </c>
      <c r="C34" s="24">
        <v>0</v>
      </c>
      <c r="D34" s="24">
        <v>0</v>
      </c>
      <c r="E34" s="24">
        <v>0</v>
      </c>
      <c r="F34" s="29">
        <v>0</v>
      </c>
    </row>
    <row r="35" spans="1:6" ht="13.5" customHeight="1">
      <c r="A35" s="23" t="s">
        <v>119</v>
      </c>
      <c r="B35" s="24">
        <v>1</v>
      </c>
      <c r="C35" s="24">
        <v>0</v>
      </c>
      <c r="D35" s="24">
        <v>0</v>
      </c>
      <c r="E35" s="24">
        <v>0</v>
      </c>
      <c r="F35" s="29">
        <v>0</v>
      </c>
    </row>
    <row r="36" spans="1:6" ht="13.5" customHeight="1">
      <c r="A36" s="23" t="s">
        <v>128</v>
      </c>
      <c r="B36" s="24">
        <v>1</v>
      </c>
      <c r="C36" s="24">
        <v>0</v>
      </c>
      <c r="D36" s="24">
        <v>0</v>
      </c>
      <c r="E36" s="24">
        <v>0</v>
      </c>
      <c r="F36" s="29">
        <v>0</v>
      </c>
    </row>
    <row r="37" spans="1:6" ht="13.5" customHeight="1">
      <c r="A37" s="23" t="s">
        <v>137</v>
      </c>
      <c r="B37" s="24">
        <v>1</v>
      </c>
      <c r="C37" s="24">
        <v>0</v>
      </c>
      <c r="D37" s="24">
        <v>0</v>
      </c>
      <c r="E37" s="24">
        <v>0</v>
      </c>
      <c r="F37" s="29">
        <v>0</v>
      </c>
    </row>
    <row r="38" spans="1:6" ht="13.5" customHeight="1">
      <c r="A38" s="23" t="s">
        <v>82</v>
      </c>
      <c r="B38" s="24">
        <v>0</v>
      </c>
      <c r="C38" s="24">
        <v>1</v>
      </c>
      <c r="D38" s="24">
        <v>0</v>
      </c>
      <c r="E38" s="24">
        <v>0</v>
      </c>
      <c r="F38" s="29">
        <v>0</v>
      </c>
    </row>
    <row r="39" spans="1:6" ht="13.5" customHeight="1">
      <c r="A39" s="23" t="s">
        <v>73</v>
      </c>
      <c r="B39" s="24">
        <v>0</v>
      </c>
      <c r="C39" s="24">
        <v>1</v>
      </c>
      <c r="D39" s="24">
        <v>0</v>
      </c>
      <c r="E39" s="24">
        <v>0</v>
      </c>
      <c r="F39" s="29">
        <v>0</v>
      </c>
    </row>
    <row r="40" spans="1:6" ht="13.5" customHeight="1">
      <c r="A40" s="23" t="s">
        <v>108</v>
      </c>
      <c r="B40" s="24">
        <v>0</v>
      </c>
      <c r="C40" s="24">
        <v>0</v>
      </c>
      <c r="D40" s="24">
        <v>1</v>
      </c>
      <c r="E40" s="24">
        <v>1</v>
      </c>
      <c r="F40" s="29">
        <v>0</v>
      </c>
    </row>
    <row r="41" spans="1:6" ht="13.5" customHeight="1">
      <c r="A41" s="23" t="s">
        <v>90</v>
      </c>
      <c r="B41" s="24">
        <v>0</v>
      </c>
      <c r="C41" s="24">
        <v>1</v>
      </c>
      <c r="D41" s="24">
        <v>0</v>
      </c>
      <c r="E41" s="24">
        <v>0</v>
      </c>
      <c r="F41" s="29">
        <v>0</v>
      </c>
    </row>
    <row r="42" spans="1:6" ht="13.5" customHeight="1">
      <c r="A42" s="23" t="s">
        <v>180</v>
      </c>
      <c r="B42" s="24">
        <v>0</v>
      </c>
      <c r="C42" s="24">
        <v>0</v>
      </c>
      <c r="D42" s="24">
        <v>0</v>
      </c>
      <c r="E42" s="24">
        <v>1</v>
      </c>
      <c r="F42" s="29">
        <v>0</v>
      </c>
    </row>
    <row r="43" spans="1:6" ht="13.5" customHeight="1">
      <c r="A43" s="23" t="s">
        <v>99</v>
      </c>
      <c r="B43" s="24">
        <v>0</v>
      </c>
      <c r="C43" s="24">
        <v>1</v>
      </c>
      <c r="D43" s="24">
        <v>0</v>
      </c>
      <c r="E43" s="24">
        <v>0</v>
      </c>
      <c r="F43" s="29">
        <v>0</v>
      </c>
    </row>
    <row r="44" spans="1:6" ht="13.5" customHeight="1">
      <c r="A44" s="23" t="s">
        <v>117</v>
      </c>
      <c r="B44" s="24">
        <v>0</v>
      </c>
      <c r="C44" s="24">
        <v>0</v>
      </c>
      <c r="D44" s="24">
        <v>1</v>
      </c>
      <c r="E44" s="24">
        <v>1</v>
      </c>
      <c r="F44" s="29">
        <v>0</v>
      </c>
    </row>
    <row r="45" spans="1:6" ht="13.5" customHeight="1">
      <c r="A45" s="23" t="s">
        <v>145</v>
      </c>
      <c r="B45" s="24">
        <v>1</v>
      </c>
      <c r="C45" s="24">
        <v>0</v>
      </c>
      <c r="D45" s="24">
        <v>0</v>
      </c>
      <c r="E45" s="24">
        <v>0</v>
      </c>
      <c r="F45" s="29">
        <v>0</v>
      </c>
    </row>
    <row r="46" spans="1:6" ht="13.5" customHeight="1">
      <c r="A46" s="23" t="s">
        <v>192</v>
      </c>
      <c r="B46" s="24">
        <v>0</v>
      </c>
      <c r="C46" s="24">
        <v>0</v>
      </c>
      <c r="D46" s="24">
        <v>0</v>
      </c>
      <c r="E46" s="24">
        <v>1</v>
      </c>
      <c r="F46" s="29">
        <v>0</v>
      </c>
    </row>
    <row r="47" spans="1:6" ht="13.5" customHeight="1">
      <c r="A47" s="23" t="s">
        <v>353</v>
      </c>
      <c r="B47" s="24">
        <v>1</v>
      </c>
      <c r="C47" s="24">
        <v>0</v>
      </c>
      <c r="D47" s="24">
        <v>0</v>
      </c>
      <c r="E47" s="24">
        <v>0</v>
      </c>
      <c r="F47" s="29">
        <v>0</v>
      </c>
    </row>
    <row r="48" spans="1:6" ht="13.5" customHeight="1">
      <c r="A48" s="23" t="s">
        <v>198</v>
      </c>
      <c r="B48" s="24">
        <v>0</v>
      </c>
      <c r="C48" s="24">
        <v>0</v>
      </c>
      <c r="D48" s="24">
        <v>0</v>
      </c>
      <c r="E48" s="24">
        <v>1</v>
      </c>
      <c r="F48" s="29">
        <v>0</v>
      </c>
    </row>
    <row r="49" spans="1:6" ht="13.5" customHeight="1">
      <c r="A49" s="23" t="s">
        <v>203</v>
      </c>
      <c r="B49" s="24">
        <v>0</v>
      </c>
      <c r="C49" s="24">
        <v>0</v>
      </c>
      <c r="D49" s="24">
        <v>0</v>
      </c>
      <c r="E49" s="24">
        <v>1</v>
      </c>
      <c r="F49" s="29">
        <v>0</v>
      </c>
    </row>
    <row r="50" spans="1:6" ht="13.5" customHeight="1">
      <c r="A50" s="23" t="s">
        <v>134</v>
      </c>
      <c r="B50" s="24">
        <v>0</v>
      </c>
      <c r="C50" s="24">
        <v>0</v>
      </c>
      <c r="D50" s="24">
        <v>1</v>
      </c>
      <c r="E50" s="24">
        <v>1</v>
      </c>
      <c r="F50" s="29">
        <v>0</v>
      </c>
    </row>
    <row r="51" spans="1:6" ht="13.5" customHeight="1">
      <c r="A51" s="23" t="s">
        <v>125</v>
      </c>
      <c r="B51" s="24">
        <v>0</v>
      </c>
      <c r="C51" s="24">
        <v>0</v>
      </c>
      <c r="D51" s="24">
        <v>1</v>
      </c>
      <c r="E51" s="24">
        <v>1</v>
      </c>
      <c r="F51" s="29">
        <v>0</v>
      </c>
    </row>
    <row r="52" spans="1:6" ht="13.5" customHeight="1">
      <c r="A52" s="23" t="s">
        <v>160</v>
      </c>
      <c r="B52" s="24">
        <v>1</v>
      </c>
      <c r="C52" s="24">
        <v>0</v>
      </c>
      <c r="D52" s="24">
        <v>0</v>
      </c>
      <c r="E52" s="24">
        <v>0</v>
      </c>
      <c r="F52" s="29">
        <v>0</v>
      </c>
    </row>
    <row r="53" spans="1:6" ht="13.5" customHeight="1">
      <c r="A53" s="23" t="s">
        <v>109</v>
      </c>
      <c r="B53" s="24">
        <v>0</v>
      </c>
      <c r="C53" s="24">
        <v>0</v>
      </c>
      <c r="D53" s="24">
        <v>0</v>
      </c>
      <c r="E53" s="24">
        <v>0</v>
      </c>
      <c r="F53" s="29">
        <v>1</v>
      </c>
    </row>
    <row r="54" spans="1:6" ht="13.5" customHeight="1">
      <c r="A54" s="23" t="s">
        <v>92</v>
      </c>
      <c r="B54" s="24">
        <v>0</v>
      </c>
      <c r="C54" s="24">
        <v>1</v>
      </c>
      <c r="D54" s="24">
        <v>0</v>
      </c>
      <c r="E54" s="24">
        <v>0</v>
      </c>
      <c r="F54" s="29">
        <v>1</v>
      </c>
    </row>
    <row r="55" spans="1:6" ht="13.5" customHeight="1">
      <c r="A55" s="23" t="s">
        <v>116</v>
      </c>
      <c r="B55" s="24">
        <v>0</v>
      </c>
      <c r="C55" s="24">
        <v>1</v>
      </c>
      <c r="D55" s="24">
        <v>0</v>
      </c>
      <c r="E55" s="24">
        <v>0</v>
      </c>
      <c r="F55" s="29">
        <v>0</v>
      </c>
    </row>
    <row r="56" spans="1:6" ht="13.5" customHeight="1">
      <c r="A56" s="23" t="s">
        <v>168</v>
      </c>
      <c r="B56" s="24">
        <v>1</v>
      </c>
      <c r="C56" s="24">
        <v>0</v>
      </c>
      <c r="D56" s="24">
        <v>0</v>
      </c>
      <c r="E56" s="24">
        <v>0</v>
      </c>
      <c r="F56" s="29">
        <v>0</v>
      </c>
    </row>
    <row r="57" spans="1:6" ht="13.5" customHeight="1">
      <c r="A57" s="23" t="s">
        <v>142</v>
      </c>
      <c r="B57" s="24">
        <v>0</v>
      </c>
      <c r="C57" s="24">
        <v>0</v>
      </c>
      <c r="D57" s="24">
        <v>1</v>
      </c>
      <c r="E57" s="24">
        <v>1</v>
      </c>
      <c r="F57" s="29">
        <v>0</v>
      </c>
    </row>
    <row r="58" spans="1:6" ht="13.5" customHeight="1">
      <c r="A58" s="23" t="s">
        <v>174</v>
      </c>
      <c r="B58" s="24">
        <v>1</v>
      </c>
      <c r="C58" s="24">
        <v>0</v>
      </c>
      <c r="D58" s="24">
        <v>0</v>
      </c>
      <c r="E58" s="24">
        <v>0</v>
      </c>
      <c r="F58" s="29">
        <v>0</v>
      </c>
    </row>
    <row r="59" spans="1:6" ht="13.5" customHeight="1">
      <c r="A59" s="23" t="s">
        <v>150</v>
      </c>
      <c r="B59" s="24">
        <v>1</v>
      </c>
      <c r="C59" s="24">
        <v>0</v>
      </c>
      <c r="D59" s="24">
        <v>1</v>
      </c>
      <c r="E59" s="24">
        <v>1</v>
      </c>
      <c r="F59" s="29">
        <v>0</v>
      </c>
    </row>
    <row r="60" spans="1:6" ht="13.5" customHeight="1">
      <c r="A60" s="23" t="s">
        <v>124</v>
      </c>
      <c r="B60" s="24">
        <v>0</v>
      </c>
      <c r="C60" s="24">
        <v>1</v>
      </c>
      <c r="D60" s="24">
        <v>0</v>
      </c>
      <c r="E60" s="24">
        <v>0</v>
      </c>
      <c r="F60" s="29">
        <v>0</v>
      </c>
    </row>
    <row r="61" spans="1:6" ht="13.5" customHeight="1">
      <c r="A61" s="23" t="s">
        <v>133</v>
      </c>
      <c r="B61" s="24">
        <v>0</v>
      </c>
      <c r="C61" s="24">
        <v>1</v>
      </c>
      <c r="D61" s="24">
        <v>0</v>
      </c>
      <c r="E61" s="24">
        <v>0</v>
      </c>
      <c r="F61" s="29">
        <v>0</v>
      </c>
    </row>
    <row r="62" spans="1:6" ht="13.5" customHeight="1">
      <c r="A62" s="23" t="s">
        <v>186</v>
      </c>
      <c r="B62" s="24">
        <v>1</v>
      </c>
      <c r="C62" s="24">
        <v>0</v>
      </c>
      <c r="D62" s="24">
        <v>0</v>
      </c>
      <c r="E62" s="24">
        <v>1</v>
      </c>
      <c r="F62" s="29">
        <v>0</v>
      </c>
    </row>
    <row r="63" spans="1:6" ht="13.5" customHeight="1">
      <c r="A63" s="23" t="s">
        <v>165</v>
      </c>
      <c r="B63" s="24">
        <v>1</v>
      </c>
      <c r="C63" s="24">
        <v>0</v>
      </c>
      <c r="D63" s="24">
        <v>1</v>
      </c>
      <c r="E63" s="24">
        <v>1</v>
      </c>
      <c r="F63" s="29">
        <v>0</v>
      </c>
    </row>
    <row r="64" spans="1:6" ht="13.5" customHeight="1">
      <c r="A64" s="23" t="s">
        <v>158</v>
      </c>
      <c r="B64" s="24">
        <v>0</v>
      </c>
      <c r="C64" s="24">
        <v>0</v>
      </c>
      <c r="D64" s="24">
        <v>1</v>
      </c>
      <c r="E64" s="24">
        <v>1</v>
      </c>
      <c r="F64" s="29">
        <v>0</v>
      </c>
    </row>
    <row r="65" spans="1:6" ht="13.5" customHeight="1">
      <c r="A65" s="23" t="s">
        <v>141</v>
      </c>
      <c r="B65" s="24">
        <v>0</v>
      </c>
      <c r="C65" s="24">
        <v>1</v>
      </c>
      <c r="D65" s="24">
        <v>0</v>
      </c>
      <c r="E65" s="24">
        <v>0</v>
      </c>
      <c r="F65" s="29">
        <v>0</v>
      </c>
    </row>
    <row r="66" spans="1:6" ht="13.5" customHeight="1">
      <c r="A66" s="23" t="s">
        <v>173</v>
      </c>
      <c r="B66" s="24">
        <v>1</v>
      </c>
      <c r="C66" s="24">
        <v>0</v>
      </c>
      <c r="D66" s="24">
        <v>1</v>
      </c>
      <c r="E66" s="24">
        <v>1</v>
      </c>
      <c r="F66" s="29">
        <v>0</v>
      </c>
    </row>
    <row r="67" spans="1:6" ht="13.5" customHeight="1">
      <c r="A67" s="23" t="s">
        <v>179</v>
      </c>
      <c r="B67" s="24">
        <v>0</v>
      </c>
      <c r="C67" s="24">
        <v>0</v>
      </c>
      <c r="D67" s="24">
        <v>1</v>
      </c>
      <c r="E67" s="24">
        <v>1</v>
      </c>
      <c r="F67" s="29">
        <v>0</v>
      </c>
    </row>
    <row r="68" spans="1:6" ht="13.5" customHeight="1">
      <c r="A68" s="23" t="s">
        <v>185</v>
      </c>
      <c r="B68" s="24">
        <v>1</v>
      </c>
      <c r="C68" s="24">
        <v>0</v>
      </c>
      <c r="D68" s="24">
        <v>1</v>
      </c>
      <c r="E68" s="24">
        <v>1</v>
      </c>
      <c r="F68" s="29">
        <v>0</v>
      </c>
    </row>
    <row r="69" spans="1:6" ht="13.5" customHeight="1">
      <c r="A69" s="23" t="s">
        <v>191</v>
      </c>
      <c r="B69" s="24">
        <v>0</v>
      </c>
      <c r="C69" s="24">
        <v>0</v>
      </c>
      <c r="D69" s="24">
        <v>1</v>
      </c>
      <c r="E69" s="24">
        <v>1</v>
      </c>
      <c r="F69" s="29">
        <v>0</v>
      </c>
    </row>
    <row r="70" spans="1:6" ht="13.5" customHeight="1">
      <c r="A70" s="23" t="s">
        <v>232</v>
      </c>
      <c r="B70" s="24">
        <v>0</v>
      </c>
      <c r="C70" s="24">
        <v>0</v>
      </c>
      <c r="D70" s="24">
        <v>0</v>
      </c>
      <c r="E70" s="24">
        <v>1</v>
      </c>
      <c r="F70" s="29">
        <v>0</v>
      </c>
    </row>
    <row r="71" spans="1:6" ht="13.5" customHeight="1">
      <c r="A71" s="23" t="s">
        <v>197</v>
      </c>
      <c r="B71" s="24">
        <v>0</v>
      </c>
      <c r="C71" s="24">
        <v>0</v>
      </c>
      <c r="D71" s="24">
        <v>1</v>
      </c>
      <c r="E71" s="24">
        <v>0</v>
      </c>
      <c r="F71" s="29">
        <v>0</v>
      </c>
    </row>
    <row r="72" spans="1:6" ht="13.5" customHeight="1">
      <c r="A72" s="23" t="s">
        <v>234</v>
      </c>
      <c r="B72" s="24">
        <v>0</v>
      </c>
      <c r="C72" s="24">
        <v>0</v>
      </c>
      <c r="D72" s="24">
        <v>0</v>
      </c>
      <c r="E72" s="24">
        <v>1</v>
      </c>
      <c r="F72" s="29">
        <v>0</v>
      </c>
    </row>
    <row r="73" spans="1:6" ht="13.5" customHeight="1">
      <c r="A73" s="23" t="s">
        <v>208</v>
      </c>
      <c r="B73" s="24">
        <v>1</v>
      </c>
      <c r="C73" s="24">
        <v>0</v>
      </c>
      <c r="D73" s="24">
        <v>0</v>
      </c>
      <c r="E73" s="24">
        <v>0</v>
      </c>
      <c r="F73" s="29">
        <v>0</v>
      </c>
    </row>
    <row r="74" spans="1:6" ht="13.5" customHeight="1">
      <c r="A74" s="23" t="s">
        <v>149</v>
      </c>
      <c r="B74" s="24">
        <v>0</v>
      </c>
      <c r="C74" s="24">
        <v>1</v>
      </c>
      <c r="D74" s="24">
        <v>0</v>
      </c>
      <c r="E74" s="24">
        <v>0</v>
      </c>
      <c r="F74" s="29">
        <v>0</v>
      </c>
    </row>
    <row r="75" spans="1:6" ht="13.5" customHeight="1">
      <c r="A75" s="23" t="s">
        <v>213</v>
      </c>
      <c r="B75" s="24">
        <v>1</v>
      </c>
      <c r="C75" s="24">
        <v>0</v>
      </c>
      <c r="D75" s="24">
        <v>0</v>
      </c>
      <c r="E75" s="24">
        <v>1</v>
      </c>
      <c r="F75" s="29">
        <v>0</v>
      </c>
    </row>
    <row r="76" spans="1:6" ht="13.5" customHeight="1">
      <c r="A76" s="23" t="s">
        <v>202</v>
      </c>
      <c r="B76" s="24">
        <v>0</v>
      </c>
      <c r="C76" s="24">
        <v>0</v>
      </c>
      <c r="D76" s="24">
        <v>1</v>
      </c>
      <c r="E76" s="24">
        <v>0</v>
      </c>
      <c r="F76" s="29">
        <v>0</v>
      </c>
    </row>
    <row r="77" spans="1:6" ht="13.5" customHeight="1">
      <c r="A77" s="26" t="s">
        <v>354</v>
      </c>
      <c r="B77" s="24">
        <v>0</v>
      </c>
      <c r="C77" s="24">
        <v>1</v>
      </c>
      <c r="D77" s="24">
        <v>0</v>
      </c>
      <c r="E77" s="24">
        <v>0</v>
      </c>
      <c r="F77" s="29">
        <v>0</v>
      </c>
    </row>
    <row r="78" spans="1:6" ht="13.5" customHeight="1">
      <c r="A78" s="23" t="s">
        <v>207</v>
      </c>
      <c r="B78" s="24">
        <v>0</v>
      </c>
      <c r="C78" s="24">
        <v>0</v>
      </c>
      <c r="D78" s="24">
        <v>1</v>
      </c>
      <c r="E78" s="24">
        <v>1</v>
      </c>
      <c r="F78" s="29">
        <v>0</v>
      </c>
    </row>
    <row r="79" spans="1:6" ht="13.5" customHeight="1">
      <c r="A79" s="23" t="s">
        <v>217</v>
      </c>
      <c r="B79" s="24">
        <v>0</v>
      </c>
      <c r="C79" s="24">
        <v>0</v>
      </c>
      <c r="D79" s="24">
        <v>1</v>
      </c>
      <c r="E79" s="24">
        <v>0</v>
      </c>
      <c r="F79" s="29">
        <v>0</v>
      </c>
    </row>
    <row r="80" spans="1:6" ht="13.5" customHeight="1">
      <c r="A80" s="23" t="s">
        <v>220</v>
      </c>
      <c r="B80" s="24">
        <v>0</v>
      </c>
      <c r="C80" s="24">
        <v>0</v>
      </c>
      <c r="D80" s="24">
        <v>1</v>
      </c>
      <c r="E80" s="24">
        <v>1</v>
      </c>
      <c r="F80" s="29">
        <v>0</v>
      </c>
    </row>
    <row r="81" spans="1:6" ht="13.5" customHeight="1">
      <c r="A81" s="23" t="s">
        <v>223</v>
      </c>
      <c r="B81" s="24">
        <v>0</v>
      </c>
      <c r="C81" s="24">
        <v>0</v>
      </c>
      <c r="D81" s="24">
        <v>1</v>
      </c>
      <c r="E81" s="24">
        <v>1</v>
      </c>
      <c r="F81" s="29">
        <v>0</v>
      </c>
    </row>
    <row r="82" spans="1:6" ht="13.5" customHeight="1">
      <c r="A82" s="23" t="s">
        <v>212</v>
      </c>
      <c r="B82" s="24">
        <v>0</v>
      </c>
      <c r="C82" s="24">
        <v>0</v>
      </c>
      <c r="D82" s="24">
        <v>1</v>
      </c>
      <c r="E82" s="24">
        <v>1</v>
      </c>
      <c r="F82" s="29">
        <v>0</v>
      </c>
    </row>
    <row r="83" spans="1:6" ht="13.5" customHeight="1">
      <c r="A83" s="23" t="s">
        <v>239</v>
      </c>
      <c r="B83" s="24">
        <v>0</v>
      </c>
      <c r="C83" s="24">
        <v>0</v>
      </c>
      <c r="D83" s="24">
        <v>0</v>
      </c>
      <c r="E83" s="24">
        <v>1</v>
      </c>
      <c r="F83" s="29">
        <v>0</v>
      </c>
    </row>
    <row r="84" spans="1:6" ht="13.5" customHeight="1">
      <c r="A84" s="23" t="s">
        <v>164</v>
      </c>
      <c r="B84" s="24">
        <v>0</v>
      </c>
      <c r="C84" s="24">
        <v>1</v>
      </c>
      <c r="D84" s="24">
        <v>0</v>
      </c>
      <c r="E84" s="24">
        <v>0</v>
      </c>
      <c r="F84" s="29">
        <v>0</v>
      </c>
    </row>
    <row r="85" spans="1:6" ht="13.5" customHeight="1">
      <c r="A85" s="23" t="s">
        <v>225</v>
      </c>
      <c r="B85" s="24">
        <v>0</v>
      </c>
      <c r="C85" s="24">
        <v>0</v>
      </c>
      <c r="D85" s="24">
        <v>1</v>
      </c>
      <c r="E85" s="24">
        <v>1</v>
      </c>
      <c r="F85" s="29">
        <v>0</v>
      </c>
    </row>
    <row r="86" spans="1:6" ht="13.5" customHeight="1">
      <c r="A86" s="23" t="s">
        <v>172</v>
      </c>
      <c r="B86" s="24">
        <v>0</v>
      </c>
      <c r="C86" s="24">
        <v>1</v>
      </c>
      <c r="D86" s="24">
        <v>0</v>
      </c>
      <c r="E86" s="24">
        <v>0</v>
      </c>
      <c r="F86" s="29">
        <v>0</v>
      </c>
    </row>
    <row r="87" spans="1:6" ht="13.5" customHeight="1">
      <c r="A87" s="23" t="s">
        <v>178</v>
      </c>
      <c r="B87" s="24">
        <v>0</v>
      </c>
      <c r="C87" s="24">
        <v>1</v>
      </c>
      <c r="D87" s="24">
        <v>0</v>
      </c>
      <c r="E87" s="24">
        <v>0</v>
      </c>
      <c r="F87" s="29">
        <v>1</v>
      </c>
    </row>
    <row r="88" spans="1:6" ht="13.5" customHeight="1">
      <c r="A88" s="23" t="s">
        <v>190</v>
      </c>
      <c r="B88" s="24">
        <v>0</v>
      </c>
      <c r="C88" s="24">
        <v>1</v>
      </c>
      <c r="D88" s="24">
        <v>0</v>
      </c>
      <c r="E88" s="24">
        <v>0</v>
      </c>
      <c r="F88" s="29">
        <v>1</v>
      </c>
    </row>
    <row r="89" spans="1:6" ht="13.5" customHeight="1">
      <c r="A89" s="23" t="s">
        <v>184</v>
      </c>
      <c r="B89" s="24">
        <v>0</v>
      </c>
      <c r="C89" s="24">
        <v>1</v>
      </c>
      <c r="D89" s="24">
        <v>0</v>
      </c>
      <c r="E89" s="24">
        <v>0</v>
      </c>
      <c r="F89" s="29">
        <v>1</v>
      </c>
    </row>
    <row r="90" spans="1:6" ht="13.5" customHeight="1">
      <c r="A90" s="23" t="s">
        <v>196</v>
      </c>
      <c r="B90" s="24">
        <v>0</v>
      </c>
      <c r="C90" s="24">
        <v>1</v>
      </c>
      <c r="D90" s="24">
        <v>0</v>
      </c>
      <c r="E90" s="24">
        <v>0</v>
      </c>
      <c r="F90" s="29">
        <v>0</v>
      </c>
    </row>
    <row r="91" spans="1:6" ht="13.5" customHeight="1">
      <c r="A91" s="23" t="s">
        <v>218</v>
      </c>
      <c r="B91" s="24">
        <v>1</v>
      </c>
      <c r="C91" s="24">
        <v>0</v>
      </c>
      <c r="D91" s="24">
        <v>0</v>
      </c>
      <c r="E91" s="24">
        <v>0</v>
      </c>
      <c r="F91" s="29">
        <v>0</v>
      </c>
    </row>
    <row r="92" spans="1:6" ht="13.5" customHeight="1">
      <c r="A92" s="23" t="s">
        <v>221</v>
      </c>
      <c r="B92" s="24">
        <v>1</v>
      </c>
      <c r="C92" s="24">
        <v>0</v>
      </c>
      <c r="D92" s="24">
        <v>0</v>
      </c>
      <c r="E92" s="24">
        <v>0</v>
      </c>
      <c r="F92" s="29">
        <v>0</v>
      </c>
    </row>
    <row r="93" spans="1:6" ht="15.75" customHeight="1">
      <c r="A93" s="30"/>
    </row>
    <row r="94" spans="1:6" ht="15.75" customHeight="1">
      <c r="A94" s="30"/>
    </row>
    <row r="95" spans="1:6" ht="15.75" customHeight="1">
      <c r="A95" s="30"/>
    </row>
    <row r="96" spans="1:6" ht="15.75" customHeight="1">
      <c r="A96" s="30"/>
    </row>
    <row r="97" spans="1:1" ht="15.75" customHeight="1">
      <c r="A97" s="30"/>
    </row>
    <row r="98" spans="1:1" ht="15.75" customHeight="1">
      <c r="A98" s="30"/>
    </row>
    <row r="99" spans="1:1" ht="15.75" customHeight="1">
      <c r="A99" s="30"/>
    </row>
    <row r="100" spans="1:1" ht="15.75" customHeight="1">
      <c r="A100" s="30"/>
    </row>
    <row r="101" spans="1:1" ht="15.75" customHeight="1">
      <c r="A101" s="30"/>
    </row>
    <row r="102" spans="1:1" ht="15.75" customHeight="1">
      <c r="A102" s="30"/>
    </row>
    <row r="103" spans="1:1" ht="15.75" customHeight="1">
      <c r="A103" s="30"/>
    </row>
    <row r="104" spans="1:1" ht="15.75" customHeight="1">
      <c r="A104" s="30"/>
    </row>
    <row r="105" spans="1:1" ht="15.75" customHeight="1">
      <c r="A105" s="30"/>
    </row>
    <row r="106" spans="1:1" ht="15.75" customHeight="1">
      <c r="A106" s="30"/>
    </row>
    <row r="107" spans="1:1" ht="15.75" customHeight="1">
      <c r="A107" s="30"/>
    </row>
    <row r="108" spans="1:1" ht="15.75" customHeight="1">
      <c r="A108" s="30"/>
    </row>
    <row r="109" spans="1:1" ht="15.75" customHeight="1">
      <c r="A109" s="30"/>
    </row>
    <row r="110" spans="1:1" ht="15.75" customHeight="1">
      <c r="A110" s="30"/>
    </row>
    <row r="111" spans="1:1" ht="15.75" customHeight="1">
      <c r="A111" s="30"/>
    </row>
    <row r="112" spans="1:1" ht="15.75" customHeight="1">
      <c r="A112" s="30"/>
    </row>
    <row r="113" spans="1:1" ht="15.75" customHeight="1">
      <c r="A113" s="30"/>
    </row>
    <row r="114" spans="1:1" ht="15.75" customHeight="1">
      <c r="A114" s="30"/>
    </row>
    <row r="115" spans="1:1" ht="15.75" customHeight="1">
      <c r="A115" s="30"/>
    </row>
    <row r="116" spans="1:1" ht="15.75" customHeight="1">
      <c r="A116" s="30"/>
    </row>
    <row r="117" spans="1:1" ht="15.75" customHeight="1">
      <c r="A117" s="30"/>
    </row>
    <row r="118" spans="1:1" ht="15.75" customHeight="1">
      <c r="A118" s="30"/>
    </row>
    <row r="119" spans="1:1" ht="15.75" customHeight="1">
      <c r="A119" s="30"/>
    </row>
    <row r="120" spans="1:1" ht="15.75" customHeight="1">
      <c r="A120" s="30"/>
    </row>
    <row r="121" spans="1:1" ht="15.75" customHeight="1">
      <c r="A121" s="30"/>
    </row>
    <row r="122" spans="1:1" ht="15.75" customHeight="1">
      <c r="A122" s="30"/>
    </row>
    <row r="123" spans="1:1" ht="15.75" customHeight="1">
      <c r="A123" s="30"/>
    </row>
    <row r="124" spans="1:1" ht="15.75" customHeight="1">
      <c r="A124" s="30"/>
    </row>
    <row r="125" spans="1:1" ht="15.75" customHeight="1">
      <c r="A125" s="30"/>
    </row>
    <row r="126" spans="1:1" ht="15.75" customHeight="1">
      <c r="A126" s="30"/>
    </row>
    <row r="127" spans="1:1" ht="15.75" customHeight="1">
      <c r="A127" s="30"/>
    </row>
    <row r="128" spans="1:1" ht="15.75" customHeight="1">
      <c r="A128" s="30"/>
    </row>
    <row r="129" spans="1:1" ht="15.75" customHeight="1">
      <c r="A129" s="30"/>
    </row>
    <row r="130" spans="1:1" ht="15.75" customHeight="1">
      <c r="A130" s="30"/>
    </row>
    <row r="131" spans="1:1" ht="15.75" customHeight="1">
      <c r="A131" s="30"/>
    </row>
    <row r="132" spans="1:1" ht="15.75" customHeight="1">
      <c r="A132" s="30"/>
    </row>
    <row r="133" spans="1:1" ht="15.75" customHeight="1">
      <c r="A133" s="30"/>
    </row>
    <row r="134" spans="1:1" ht="15.75" customHeight="1">
      <c r="A134" s="30"/>
    </row>
    <row r="135" spans="1:1" ht="15.75" customHeight="1">
      <c r="A135" s="30"/>
    </row>
    <row r="136" spans="1:1" ht="15.75" customHeight="1">
      <c r="A136" s="30"/>
    </row>
    <row r="137" spans="1:1" ht="15.75" customHeight="1">
      <c r="A137" s="30"/>
    </row>
    <row r="138" spans="1:1" ht="15.75" customHeight="1">
      <c r="A138" s="30"/>
    </row>
    <row r="139" spans="1:1" ht="15.75" customHeight="1">
      <c r="A139" s="30"/>
    </row>
    <row r="140" spans="1:1" ht="15.75" customHeight="1">
      <c r="A140" s="30"/>
    </row>
    <row r="141" spans="1:1" ht="15.75" customHeight="1">
      <c r="A141" s="30"/>
    </row>
    <row r="142" spans="1:1" ht="15.75" customHeight="1">
      <c r="A142" s="30"/>
    </row>
    <row r="143" spans="1:1" ht="15.75" customHeight="1">
      <c r="A143" s="30"/>
    </row>
    <row r="144" spans="1:1" ht="15.75" customHeight="1">
      <c r="A144" s="30"/>
    </row>
    <row r="145" spans="1:1" ht="15.75" customHeight="1">
      <c r="A145" s="30"/>
    </row>
    <row r="146" spans="1:1" ht="15.75" customHeight="1">
      <c r="A146" s="30"/>
    </row>
    <row r="147" spans="1:1" ht="15.75" customHeight="1">
      <c r="A147" s="30"/>
    </row>
    <row r="148" spans="1:1" ht="15.75" customHeight="1">
      <c r="A148" s="30"/>
    </row>
    <row r="149" spans="1:1" ht="15.75" customHeight="1">
      <c r="A149" s="30"/>
    </row>
    <row r="150" spans="1:1" ht="15.75" customHeight="1">
      <c r="A150" s="30"/>
    </row>
    <row r="151" spans="1:1" ht="15.75" customHeight="1">
      <c r="A151" s="30"/>
    </row>
    <row r="152" spans="1:1" ht="15.75" customHeight="1">
      <c r="A152" s="30"/>
    </row>
    <row r="153" spans="1:1" ht="15.75" customHeight="1">
      <c r="A153" s="30"/>
    </row>
    <row r="154" spans="1:1" ht="15.75" customHeight="1">
      <c r="A154" s="30"/>
    </row>
    <row r="155" spans="1:1" ht="15.75" customHeight="1">
      <c r="A155" s="30"/>
    </row>
    <row r="156" spans="1:1" ht="15.75" customHeight="1">
      <c r="A156" s="30"/>
    </row>
    <row r="157" spans="1:1" ht="15.75" customHeight="1">
      <c r="A157" s="30"/>
    </row>
    <row r="158" spans="1:1" ht="15.75" customHeight="1">
      <c r="A158" s="30"/>
    </row>
    <row r="159" spans="1:1" ht="15.75" customHeight="1">
      <c r="A159" s="30"/>
    </row>
    <row r="160" spans="1:1" ht="15.75" customHeight="1">
      <c r="A160" s="30"/>
    </row>
    <row r="161" spans="1:1" ht="15.75" customHeight="1">
      <c r="A161" s="30"/>
    </row>
    <row r="162" spans="1:1" ht="15.75" customHeight="1">
      <c r="A162" s="30"/>
    </row>
    <row r="163" spans="1:1" ht="15.75" customHeight="1">
      <c r="A163" s="30"/>
    </row>
    <row r="164" spans="1:1" ht="15.75" customHeight="1">
      <c r="A164" s="30"/>
    </row>
    <row r="165" spans="1:1" ht="15.75" customHeight="1">
      <c r="A165" s="30"/>
    </row>
    <row r="166" spans="1:1" ht="15.75" customHeight="1">
      <c r="A166" s="30"/>
    </row>
    <row r="167" spans="1:1" ht="15.75" customHeight="1">
      <c r="A167" s="30"/>
    </row>
    <row r="168" spans="1:1" ht="15.75" customHeight="1">
      <c r="A168" s="30"/>
    </row>
    <row r="169" spans="1:1" ht="15.75" customHeight="1">
      <c r="A169" s="30"/>
    </row>
    <row r="170" spans="1:1" ht="15.75" customHeight="1">
      <c r="A170" s="30"/>
    </row>
    <row r="171" spans="1:1" ht="15.75" customHeight="1">
      <c r="A171" s="30"/>
    </row>
    <row r="172" spans="1:1" ht="15.75" customHeight="1">
      <c r="A172" s="30"/>
    </row>
    <row r="173" spans="1:1" ht="15.75" customHeight="1">
      <c r="A173" s="30"/>
    </row>
    <row r="174" spans="1:1" ht="15.75" customHeight="1">
      <c r="A174" s="30"/>
    </row>
    <row r="175" spans="1:1" ht="15.75" customHeight="1">
      <c r="A175" s="30"/>
    </row>
    <row r="176" spans="1:1" ht="15.75" customHeight="1">
      <c r="A176" s="30"/>
    </row>
    <row r="177" spans="1:1" ht="15.75" customHeight="1">
      <c r="A177" s="30"/>
    </row>
    <row r="178" spans="1:1" ht="15.75" customHeight="1">
      <c r="A178" s="30"/>
    </row>
    <row r="179" spans="1:1" ht="15.75" customHeight="1">
      <c r="A179" s="30"/>
    </row>
    <row r="180" spans="1:1" ht="15.75" customHeight="1">
      <c r="A180" s="30"/>
    </row>
    <row r="181" spans="1:1" ht="15.75" customHeight="1">
      <c r="A181" s="30"/>
    </row>
    <row r="182" spans="1:1" ht="15.75" customHeight="1">
      <c r="A182" s="30"/>
    </row>
    <row r="183" spans="1:1" ht="15.75" customHeight="1">
      <c r="A183" s="30"/>
    </row>
    <row r="184" spans="1:1" ht="15.75" customHeight="1">
      <c r="A184" s="30"/>
    </row>
    <row r="185" spans="1:1" ht="15.75" customHeight="1">
      <c r="A185" s="30"/>
    </row>
    <row r="186" spans="1:1" ht="15.75" customHeight="1">
      <c r="A186" s="30"/>
    </row>
    <row r="187" spans="1:1" ht="15.75" customHeight="1">
      <c r="A187" s="30"/>
    </row>
    <row r="188" spans="1:1" ht="15.75" customHeight="1">
      <c r="A188" s="30"/>
    </row>
    <row r="189" spans="1:1" ht="15.75" customHeight="1">
      <c r="A189" s="30"/>
    </row>
    <row r="190" spans="1:1" ht="15.75" customHeight="1">
      <c r="A190" s="30"/>
    </row>
    <row r="191" spans="1:1" ht="15.75" customHeight="1">
      <c r="A191" s="30"/>
    </row>
    <row r="192" spans="1:1" ht="15.75" customHeight="1">
      <c r="A192" s="30"/>
    </row>
    <row r="193" spans="1:1" ht="15.75" customHeight="1">
      <c r="A193" s="30"/>
    </row>
    <row r="194" spans="1:1" ht="15.75" customHeight="1">
      <c r="A194" s="30"/>
    </row>
    <row r="195" spans="1:1" ht="15.75" customHeight="1">
      <c r="A195" s="30"/>
    </row>
    <row r="196" spans="1:1" ht="15.75" customHeight="1">
      <c r="A196" s="30"/>
    </row>
    <row r="197" spans="1:1" ht="15.75" customHeight="1">
      <c r="A197" s="30"/>
    </row>
    <row r="198" spans="1:1" ht="15.75" customHeight="1">
      <c r="A198" s="30"/>
    </row>
    <row r="199" spans="1:1" ht="15.75" customHeight="1">
      <c r="A199" s="30"/>
    </row>
    <row r="200" spans="1:1" ht="15.75" customHeight="1">
      <c r="A200" s="30"/>
    </row>
    <row r="201" spans="1:1" ht="15.75" customHeight="1">
      <c r="A201" s="30"/>
    </row>
    <row r="202" spans="1:1" ht="15.75" customHeight="1">
      <c r="A202" s="30"/>
    </row>
    <row r="203" spans="1:1" ht="15.75" customHeight="1">
      <c r="A203" s="30"/>
    </row>
    <row r="204" spans="1:1" ht="15.75" customHeight="1">
      <c r="A204" s="30"/>
    </row>
    <row r="205" spans="1:1" ht="15.75" customHeight="1">
      <c r="A205" s="30"/>
    </row>
    <row r="206" spans="1:1" ht="15.75" customHeight="1">
      <c r="A206" s="30"/>
    </row>
    <row r="207" spans="1:1" ht="15.75" customHeight="1">
      <c r="A207" s="30"/>
    </row>
    <row r="208" spans="1:1" ht="15.75" customHeight="1">
      <c r="A208" s="30"/>
    </row>
    <row r="209" spans="1:1" ht="15.75" customHeight="1">
      <c r="A209" s="30"/>
    </row>
    <row r="210" spans="1:1" ht="15.75" customHeight="1">
      <c r="A210" s="30"/>
    </row>
    <row r="211" spans="1:1" ht="15.75" customHeight="1">
      <c r="A211" s="30"/>
    </row>
    <row r="212" spans="1:1" ht="15.75" customHeight="1">
      <c r="A212" s="30"/>
    </row>
    <row r="213" spans="1:1" ht="15.75" customHeight="1">
      <c r="A213" s="30"/>
    </row>
    <row r="214" spans="1:1" ht="15.75" customHeight="1">
      <c r="A214" s="30"/>
    </row>
    <row r="215" spans="1:1" ht="15.75" customHeight="1">
      <c r="A215" s="30"/>
    </row>
    <row r="216" spans="1:1" ht="15.75" customHeight="1">
      <c r="A216" s="30"/>
    </row>
    <row r="217" spans="1:1" ht="15.75" customHeight="1">
      <c r="A217" s="30"/>
    </row>
    <row r="218" spans="1:1" ht="15.75" customHeight="1">
      <c r="A218" s="30"/>
    </row>
    <row r="219" spans="1:1" ht="15.75" customHeight="1">
      <c r="A219" s="30"/>
    </row>
    <row r="220" spans="1:1" ht="15.75" customHeight="1">
      <c r="A220" s="30"/>
    </row>
    <row r="221" spans="1:1" ht="15.75" customHeight="1">
      <c r="A221" s="30"/>
    </row>
    <row r="222" spans="1:1" ht="15.75" customHeight="1">
      <c r="A222" s="30"/>
    </row>
    <row r="223" spans="1:1" ht="15.75" customHeight="1">
      <c r="A223" s="30"/>
    </row>
    <row r="224" spans="1:1" ht="15.75" customHeight="1">
      <c r="A224" s="30"/>
    </row>
    <row r="225" spans="1:1" ht="15.75" customHeight="1">
      <c r="A225" s="30"/>
    </row>
    <row r="226" spans="1:1" ht="15.75" customHeight="1">
      <c r="A226" s="30"/>
    </row>
    <row r="227" spans="1:1" ht="15.75" customHeight="1">
      <c r="A227" s="30"/>
    </row>
    <row r="228" spans="1:1" ht="15.75" customHeight="1">
      <c r="A228" s="30"/>
    </row>
    <row r="229" spans="1:1" ht="15.75" customHeight="1">
      <c r="A229" s="30"/>
    </row>
    <row r="230" spans="1:1" ht="15.75" customHeight="1">
      <c r="A230" s="30"/>
    </row>
    <row r="231" spans="1:1" ht="15.75" customHeight="1">
      <c r="A231" s="30"/>
    </row>
    <row r="232" spans="1:1" ht="15.75" customHeight="1">
      <c r="A232" s="30"/>
    </row>
    <row r="233" spans="1:1" ht="15.75" customHeight="1">
      <c r="A233" s="30"/>
    </row>
    <row r="234" spans="1:1" ht="15.75" customHeight="1">
      <c r="A234" s="30"/>
    </row>
    <row r="235" spans="1:1" ht="15.75" customHeight="1">
      <c r="A235" s="30"/>
    </row>
    <row r="236" spans="1:1" ht="15.75" customHeight="1">
      <c r="A236" s="30"/>
    </row>
    <row r="237" spans="1:1" ht="15.75" customHeight="1">
      <c r="A237" s="30"/>
    </row>
    <row r="238" spans="1:1" ht="15.75" customHeight="1">
      <c r="A238" s="30"/>
    </row>
    <row r="239" spans="1:1" ht="15.75" customHeight="1">
      <c r="A239" s="30"/>
    </row>
    <row r="240" spans="1:1" ht="15.75" customHeight="1">
      <c r="A240" s="30"/>
    </row>
    <row r="241" spans="1:1" ht="15.75" customHeight="1">
      <c r="A241" s="30"/>
    </row>
    <row r="242" spans="1:1" ht="15.75" customHeight="1">
      <c r="A242" s="30"/>
    </row>
    <row r="243" spans="1:1" ht="15.75" customHeight="1">
      <c r="A243" s="30"/>
    </row>
    <row r="244" spans="1:1" ht="15.75" customHeight="1">
      <c r="A244" s="30"/>
    </row>
    <row r="245" spans="1:1" ht="15.75" customHeight="1">
      <c r="A245" s="30"/>
    </row>
    <row r="246" spans="1:1" ht="15.75" customHeight="1">
      <c r="A246" s="30"/>
    </row>
    <row r="247" spans="1:1" ht="15.75" customHeight="1">
      <c r="A247" s="30"/>
    </row>
    <row r="248" spans="1:1" ht="15.75" customHeight="1">
      <c r="A248" s="30"/>
    </row>
    <row r="249" spans="1:1" ht="15.75" customHeight="1">
      <c r="A249" s="30"/>
    </row>
    <row r="250" spans="1:1" ht="15.75" customHeight="1">
      <c r="A250" s="30"/>
    </row>
    <row r="251" spans="1:1" ht="15.75" customHeight="1">
      <c r="A251" s="30"/>
    </row>
    <row r="252" spans="1:1" ht="15.75" customHeight="1">
      <c r="A252" s="30"/>
    </row>
    <row r="253" spans="1:1" ht="15.75" customHeight="1">
      <c r="A253" s="30"/>
    </row>
    <row r="254" spans="1:1" ht="15.75" customHeight="1">
      <c r="A254" s="30"/>
    </row>
    <row r="255" spans="1:1" ht="15.75" customHeight="1">
      <c r="A255" s="30"/>
    </row>
    <row r="256" spans="1:1" ht="15.75" customHeight="1">
      <c r="A256" s="30"/>
    </row>
    <row r="257" spans="1:1" ht="15.75" customHeight="1">
      <c r="A257" s="30"/>
    </row>
    <row r="258" spans="1:1" ht="15.75" customHeight="1">
      <c r="A258" s="30"/>
    </row>
    <row r="259" spans="1:1" ht="15.75" customHeight="1">
      <c r="A259" s="30"/>
    </row>
    <row r="260" spans="1:1" ht="15.75" customHeight="1">
      <c r="A260" s="30"/>
    </row>
    <row r="261" spans="1:1" ht="15.75" customHeight="1">
      <c r="A261" s="30"/>
    </row>
    <row r="262" spans="1:1" ht="15.75" customHeight="1">
      <c r="A262" s="30"/>
    </row>
    <row r="263" spans="1:1" ht="15.75" customHeight="1">
      <c r="A263" s="30"/>
    </row>
    <row r="264" spans="1:1" ht="15.75" customHeight="1">
      <c r="A264" s="30"/>
    </row>
    <row r="265" spans="1:1" ht="15.75" customHeight="1">
      <c r="A265" s="30"/>
    </row>
    <row r="266" spans="1:1" ht="15.75" customHeight="1">
      <c r="A266" s="30"/>
    </row>
    <row r="267" spans="1:1" ht="15.75" customHeight="1">
      <c r="A267" s="30"/>
    </row>
    <row r="268" spans="1:1" ht="15.75" customHeight="1">
      <c r="A268" s="30"/>
    </row>
    <row r="269" spans="1:1" ht="15.75" customHeight="1">
      <c r="A269" s="30"/>
    </row>
    <row r="270" spans="1:1" ht="15.75" customHeight="1">
      <c r="A270" s="30"/>
    </row>
    <row r="271" spans="1:1" ht="15.75" customHeight="1">
      <c r="A271" s="30"/>
    </row>
    <row r="272" spans="1:1" ht="15.75" customHeight="1">
      <c r="A272" s="30"/>
    </row>
    <row r="273" spans="1:1" ht="15.75" customHeight="1">
      <c r="A273" s="30"/>
    </row>
    <row r="274" spans="1:1" ht="15.75" customHeight="1">
      <c r="A274" s="30"/>
    </row>
    <row r="275" spans="1:1" ht="15.75" customHeight="1">
      <c r="A275" s="30"/>
    </row>
    <row r="276" spans="1:1" ht="15.75" customHeight="1">
      <c r="A276" s="30"/>
    </row>
    <row r="277" spans="1:1" ht="15.75" customHeight="1">
      <c r="A277" s="30"/>
    </row>
    <row r="278" spans="1:1" ht="15.75" customHeight="1">
      <c r="A278" s="30"/>
    </row>
    <row r="279" spans="1:1" ht="15.75" customHeight="1">
      <c r="A279" s="30"/>
    </row>
    <row r="280" spans="1:1" ht="15.75" customHeight="1">
      <c r="A280" s="30"/>
    </row>
    <row r="281" spans="1:1" ht="15.75" customHeight="1">
      <c r="A281" s="30"/>
    </row>
    <row r="282" spans="1:1" ht="15.75" customHeight="1">
      <c r="A282" s="30"/>
    </row>
    <row r="283" spans="1:1" ht="15.75" customHeight="1">
      <c r="A283" s="30"/>
    </row>
    <row r="284" spans="1:1" ht="15.75" customHeight="1">
      <c r="A284" s="30"/>
    </row>
    <row r="285" spans="1:1" ht="15.75" customHeight="1">
      <c r="A285" s="30"/>
    </row>
    <row r="286" spans="1:1" ht="15.75" customHeight="1">
      <c r="A286" s="30"/>
    </row>
    <row r="287" spans="1:1" ht="15.75" customHeight="1">
      <c r="A287" s="30"/>
    </row>
    <row r="288" spans="1:1" ht="15.75" customHeight="1">
      <c r="A288" s="30"/>
    </row>
    <row r="289" spans="1:1" ht="15.75" customHeight="1">
      <c r="A289" s="30"/>
    </row>
    <row r="290" spans="1:1" ht="15.75" customHeight="1">
      <c r="A290" s="30"/>
    </row>
    <row r="291" spans="1:1" ht="15.75" customHeight="1">
      <c r="A291" s="30"/>
    </row>
    <row r="292" spans="1:1" ht="15.75" customHeight="1">
      <c r="A292" s="30"/>
    </row>
    <row r="293" spans="1:1" ht="12" customHeight="1"/>
    <row r="294" spans="1:1" ht="12" customHeight="1"/>
    <row r="295" spans="1:1" ht="12" customHeight="1"/>
    <row r="296" spans="1:1" ht="12" customHeight="1"/>
    <row r="297" spans="1:1" ht="12" customHeight="1"/>
    <row r="298" spans="1:1" ht="12" customHeight="1"/>
    <row r="299" spans="1:1" ht="12" customHeight="1"/>
    <row r="300" spans="1:1" ht="12" customHeight="1"/>
    <row r="301" spans="1:1" ht="12" customHeight="1"/>
    <row r="302" spans="1:1" ht="12" customHeight="1"/>
    <row r="303" spans="1:1" ht="12" customHeight="1"/>
    <row r="304" spans="1:1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workbookViewId="0"/>
  </sheetViews>
  <sheetFormatPr defaultColWidth="12.5703125" defaultRowHeight="15.75" customHeight="1"/>
  <cols>
    <col min="1" max="26" width="8.5703125" customWidth="1"/>
  </cols>
  <sheetData>
    <row r="1" spans="1:6" ht="13.5" customHeight="1">
      <c r="B1" s="22" t="s">
        <v>307</v>
      </c>
      <c r="C1" s="22" t="s">
        <v>308</v>
      </c>
      <c r="D1" s="22" t="s">
        <v>12</v>
      </c>
      <c r="E1" s="22" t="s">
        <v>309</v>
      </c>
      <c r="F1" s="28" t="s">
        <v>14</v>
      </c>
    </row>
    <row r="2" spans="1:6" ht="12" customHeight="1">
      <c r="A2" s="4" t="s">
        <v>355</v>
      </c>
      <c r="B2" s="4">
        <v>28</v>
      </c>
      <c r="C2" s="4">
        <v>22</v>
      </c>
      <c r="D2" s="4">
        <v>29</v>
      </c>
      <c r="E2" s="4">
        <v>43</v>
      </c>
      <c r="F2" s="4">
        <v>10</v>
      </c>
    </row>
    <row r="3" spans="1:6" ht="12" customHeight="1"/>
    <row r="4" spans="1:6" ht="12" customHeight="1"/>
    <row r="5" spans="1:6" ht="12" customHeight="1"/>
    <row r="6" spans="1:6" ht="12" customHeight="1"/>
    <row r="7" spans="1:6" ht="12" customHeight="1"/>
    <row r="8" spans="1:6" ht="12" customHeight="1"/>
    <row r="9" spans="1:6" ht="12" customHeight="1"/>
    <row r="10" spans="1:6" ht="12" customHeight="1"/>
    <row r="11" spans="1:6" ht="12" customHeight="1"/>
    <row r="12" spans="1:6" ht="12" customHeight="1"/>
    <row r="13" spans="1:6" ht="12" customHeight="1"/>
    <row r="14" spans="1:6" ht="12" customHeight="1"/>
    <row r="15" spans="1:6" ht="12" customHeight="1"/>
    <row r="16" spans="1: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0"/>
  <sheetViews>
    <sheetView workbookViewId="0"/>
  </sheetViews>
  <sheetFormatPr defaultColWidth="12.5703125" defaultRowHeight="15.75" customHeight="1"/>
  <cols>
    <col min="1" max="6" width="12.5703125" customWidth="1"/>
  </cols>
  <sheetData>
    <row r="1" spans="1:3" ht="13.5" customHeight="1">
      <c r="A1" s="22" t="s">
        <v>356</v>
      </c>
      <c r="B1" s="22" t="s">
        <v>357</v>
      </c>
      <c r="C1" s="22" t="s">
        <v>358</v>
      </c>
    </row>
    <row r="2" spans="1:3" ht="13.5" customHeight="1">
      <c r="A2" s="27" t="s">
        <v>307</v>
      </c>
      <c r="B2" s="27" t="s">
        <v>308</v>
      </c>
      <c r="C2" s="4">
        <v>0</v>
      </c>
    </row>
    <row r="3" spans="1:3" ht="13.5" customHeight="1">
      <c r="A3" s="27" t="s">
        <v>307</v>
      </c>
      <c r="B3" s="27" t="s">
        <v>12</v>
      </c>
      <c r="C3" s="4">
        <v>7</v>
      </c>
    </row>
    <row r="4" spans="1:3" ht="13.5" customHeight="1">
      <c r="A4" s="27" t="s">
        <v>307</v>
      </c>
      <c r="B4" s="27" t="s">
        <v>309</v>
      </c>
      <c r="C4" s="4">
        <v>9</v>
      </c>
    </row>
    <row r="5" spans="1:3" ht="13.5" customHeight="1">
      <c r="A5" s="27" t="s">
        <v>307</v>
      </c>
      <c r="B5" s="31" t="s">
        <v>14</v>
      </c>
      <c r="C5" s="4">
        <v>0</v>
      </c>
    </row>
    <row r="6" spans="1:3" ht="13.5" customHeight="1">
      <c r="A6" s="27" t="s">
        <v>308</v>
      </c>
      <c r="B6" s="27" t="s">
        <v>12</v>
      </c>
      <c r="C6" s="4">
        <v>0</v>
      </c>
    </row>
    <row r="7" spans="1:3" ht="13.5" customHeight="1">
      <c r="A7" s="27" t="s">
        <v>308</v>
      </c>
      <c r="B7" s="27" t="s">
        <v>309</v>
      </c>
      <c r="C7" s="4">
        <v>0</v>
      </c>
    </row>
    <row r="8" spans="1:3" ht="13.5" customHeight="1">
      <c r="A8" s="27" t="s">
        <v>308</v>
      </c>
      <c r="B8" s="31" t="s">
        <v>14</v>
      </c>
      <c r="C8" s="4">
        <v>6</v>
      </c>
    </row>
    <row r="9" spans="1:3" ht="13.5" customHeight="1">
      <c r="A9" s="27" t="s">
        <v>12</v>
      </c>
      <c r="B9" s="27" t="s">
        <v>309</v>
      </c>
      <c r="C9" s="4">
        <v>26</v>
      </c>
    </row>
    <row r="10" spans="1:3" ht="13.5" customHeight="1">
      <c r="A10" s="27" t="s">
        <v>12</v>
      </c>
      <c r="B10" s="31" t="s">
        <v>14</v>
      </c>
      <c r="C10" s="4">
        <v>0</v>
      </c>
    </row>
    <row r="11" spans="1:3" ht="13.5" customHeight="1">
      <c r="A11" s="27" t="s">
        <v>309</v>
      </c>
      <c r="B11" s="31" t="s">
        <v>14</v>
      </c>
      <c r="C11" s="4">
        <v>0</v>
      </c>
    </row>
    <row r="12" spans="1:3" ht="12" customHeight="1"/>
    <row r="13" spans="1:3" ht="12" customHeight="1"/>
    <row r="14" spans="1:3" ht="12" customHeight="1"/>
    <row r="15" spans="1:3" ht="12" customHeight="1"/>
    <row r="16" spans="1:3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2.5703125" defaultRowHeight="15.75" customHeight="1"/>
  <cols>
    <col min="1" max="1" width="23.140625" customWidth="1"/>
    <col min="2" max="2" width="29.42578125" customWidth="1"/>
    <col min="3" max="3" width="21.42578125" customWidth="1"/>
    <col min="4" max="4" width="18.5703125" customWidth="1"/>
    <col min="5" max="26" width="8.5703125" customWidth="1"/>
  </cols>
  <sheetData>
    <row r="1" spans="1:26" ht="13.5" customHeight="1">
      <c r="A1" s="5" t="s">
        <v>305</v>
      </c>
      <c r="B1" s="5" t="s">
        <v>307</v>
      </c>
      <c r="C1" s="5" t="s">
        <v>308</v>
      </c>
      <c r="D1" s="5" t="s">
        <v>12</v>
      </c>
      <c r="E1" s="5" t="s">
        <v>309</v>
      </c>
      <c r="F1" s="5" t="s">
        <v>14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3.5" customHeight="1">
      <c r="A2" s="5" t="s">
        <v>23</v>
      </c>
      <c r="B2" s="5">
        <v>0</v>
      </c>
      <c r="C2" s="5">
        <v>1</v>
      </c>
      <c r="D2" s="5">
        <v>0</v>
      </c>
      <c r="E2" s="5">
        <v>0</v>
      </c>
      <c r="F2" s="5"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>
      <c r="A3" s="5" t="s">
        <v>34</v>
      </c>
      <c r="B3" s="5">
        <v>0</v>
      </c>
      <c r="C3" s="5">
        <v>1</v>
      </c>
      <c r="D3" s="5">
        <v>0</v>
      </c>
      <c r="E3" s="5">
        <v>0</v>
      </c>
      <c r="F3" s="5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>
      <c r="A4" s="5" t="s">
        <v>44</v>
      </c>
      <c r="B4" s="5">
        <v>0</v>
      </c>
      <c r="C4" s="5">
        <v>1</v>
      </c>
      <c r="D4" s="5">
        <v>0</v>
      </c>
      <c r="E4" s="5">
        <v>0</v>
      </c>
      <c r="F4" s="5"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>
      <c r="A5" s="5" t="s">
        <v>310</v>
      </c>
      <c r="B5" s="5">
        <v>0</v>
      </c>
      <c r="C5" s="5">
        <v>0</v>
      </c>
      <c r="D5" s="5">
        <v>0</v>
      </c>
      <c r="E5" s="5">
        <v>0</v>
      </c>
      <c r="F5" s="5">
        <v>1</v>
      </c>
      <c r="G5" s="5"/>
      <c r="H5" s="5"/>
      <c r="I5" s="5"/>
      <c r="J5" s="5"/>
      <c r="K5" s="5" t="s">
        <v>359</v>
      </c>
      <c r="L5" s="5" t="s">
        <v>360</v>
      </c>
      <c r="M5" s="5" t="s">
        <v>361</v>
      </c>
      <c r="N5" s="5" t="s">
        <v>362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>
      <c r="A6" s="5" t="s">
        <v>17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/>
      <c r="H6" s="5"/>
      <c r="I6" s="5"/>
      <c r="J6" s="5"/>
      <c r="K6" s="5" t="s">
        <v>307</v>
      </c>
      <c r="L6" s="5">
        <v>19</v>
      </c>
      <c r="M6" s="5">
        <v>9</v>
      </c>
      <c r="N6" s="5">
        <v>63</v>
      </c>
      <c r="O6" s="5">
        <f t="shared" ref="O6:O10" si="0">SUM(L6,M6,N6)</f>
        <v>91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>
      <c r="A7" s="5" t="s">
        <v>24</v>
      </c>
      <c r="B7" s="5">
        <v>0</v>
      </c>
      <c r="C7" s="5">
        <v>0</v>
      </c>
      <c r="D7" s="5">
        <v>1</v>
      </c>
      <c r="E7" s="5">
        <v>1</v>
      </c>
      <c r="F7" s="5">
        <v>0</v>
      </c>
      <c r="G7" s="5"/>
      <c r="H7" s="5"/>
      <c r="I7" s="5"/>
      <c r="J7" s="5"/>
      <c r="K7" s="5" t="s">
        <v>308</v>
      </c>
      <c r="L7" s="5">
        <v>16</v>
      </c>
      <c r="M7" s="5">
        <v>6</v>
      </c>
      <c r="N7" s="5">
        <v>69</v>
      </c>
      <c r="O7" s="5">
        <f t="shared" si="0"/>
        <v>91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>
      <c r="A8" s="5" t="s">
        <v>54</v>
      </c>
      <c r="B8" s="5">
        <v>0</v>
      </c>
      <c r="C8" s="5">
        <v>1</v>
      </c>
      <c r="D8" s="5">
        <v>0</v>
      </c>
      <c r="E8" s="5">
        <v>0</v>
      </c>
      <c r="F8" s="5">
        <v>0</v>
      </c>
      <c r="G8" s="5"/>
      <c r="H8" s="5"/>
      <c r="I8" s="5"/>
      <c r="J8" s="5"/>
      <c r="K8" s="5" t="s">
        <v>12</v>
      </c>
      <c r="L8" s="5">
        <v>3</v>
      </c>
      <c r="M8" s="5">
        <v>26</v>
      </c>
      <c r="N8" s="5">
        <v>62</v>
      </c>
      <c r="O8" s="5">
        <f t="shared" si="0"/>
        <v>91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>
      <c r="A9" s="5" t="s">
        <v>28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/>
      <c r="H9" s="5"/>
      <c r="I9" s="5"/>
      <c r="J9" s="5"/>
      <c r="K9" s="5" t="s">
        <v>309</v>
      </c>
      <c r="L9" s="5">
        <v>15</v>
      </c>
      <c r="M9" s="5">
        <v>28</v>
      </c>
      <c r="N9" s="5">
        <v>48</v>
      </c>
      <c r="O9" s="5">
        <f t="shared" si="0"/>
        <v>91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>
      <c r="A10" s="5" t="s">
        <v>36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/>
      <c r="H10" s="5"/>
      <c r="I10" s="5"/>
      <c r="J10" s="5"/>
      <c r="K10" s="5" t="s">
        <v>14</v>
      </c>
      <c r="L10" s="5">
        <v>4</v>
      </c>
      <c r="M10" s="5">
        <v>6</v>
      </c>
      <c r="N10" s="5">
        <v>81</v>
      </c>
      <c r="O10" s="5">
        <f t="shared" si="0"/>
        <v>91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5" t="s">
        <v>46</v>
      </c>
      <c r="B11" s="5">
        <v>0</v>
      </c>
      <c r="C11" s="5">
        <v>0</v>
      </c>
      <c r="D11" s="5">
        <v>0</v>
      </c>
      <c r="E11" s="5">
        <v>1</v>
      </c>
      <c r="F11" s="5">
        <v>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>
      <c r="A12" s="5" t="s">
        <v>311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>
      <c r="A13" s="5" t="s">
        <v>35</v>
      </c>
      <c r="B13" s="5">
        <v>1</v>
      </c>
      <c r="C13" s="5">
        <v>0</v>
      </c>
      <c r="D13" s="5">
        <v>1</v>
      </c>
      <c r="E13" s="5">
        <v>1</v>
      </c>
      <c r="F13" s="5">
        <v>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>
      <c r="A14" s="5" t="s">
        <v>45</v>
      </c>
      <c r="B14" s="5">
        <v>1</v>
      </c>
      <c r="C14" s="5">
        <v>0</v>
      </c>
      <c r="D14" s="5">
        <v>1</v>
      </c>
      <c r="E14" s="5">
        <v>1</v>
      </c>
      <c r="F14" s="5">
        <v>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>
      <c r="A15" s="5" t="s">
        <v>55</v>
      </c>
      <c r="B15" s="5">
        <v>0</v>
      </c>
      <c r="C15" s="5">
        <v>0</v>
      </c>
      <c r="D15" s="5">
        <v>1</v>
      </c>
      <c r="E15" s="5">
        <v>1</v>
      </c>
      <c r="F15" s="5"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>
      <c r="A16" s="5" t="s">
        <v>58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>
      <c r="A17" s="5" t="s">
        <v>65</v>
      </c>
      <c r="B17" s="5">
        <v>0</v>
      </c>
      <c r="C17" s="5">
        <v>0</v>
      </c>
      <c r="D17" s="5">
        <v>1</v>
      </c>
      <c r="E17" s="5">
        <v>1</v>
      </c>
      <c r="F17" s="5"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>
      <c r="A18" s="5" t="s">
        <v>74</v>
      </c>
      <c r="B18" s="5">
        <v>0</v>
      </c>
      <c r="C18" s="5">
        <v>0</v>
      </c>
      <c r="D18" s="5">
        <v>1</v>
      </c>
      <c r="E18" s="5">
        <v>1</v>
      </c>
      <c r="F18" s="5"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>
      <c r="A19" s="5" t="s">
        <v>100</v>
      </c>
      <c r="B19" s="5">
        <v>0</v>
      </c>
      <c r="C19" s="5">
        <v>0</v>
      </c>
      <c r="D19" s="5">
        <v>0</v>
      </c>
      <c r="E19" s="5">
        <v>1</v>
      </c>
      <c r="F19" s="5"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>
      <c r="A20" s="5" t="s">
        <v>83</v>
      </c>
      <c r="B20" s="5">
        <v>0</v>
      </c>
      <c r="C20" s="5">
        <v>0</v>
      </c>
      <c r="D20" s="5">
        <v>1</v>
      </c>
      <c r="E20" s="5">
        <v>1</v>
      </c>
      <c r="F20" s="5">
        <v>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3.5" customHeight="1">
      <c r="A21" s="5" t="s">
        <v>91</v>
      </c>
      <c r="B21" s="5">
        <v>0</v>
      </c>
      <c r="C21" s="5">
        <v>0</v>
      </c>
      <c r="D21" s="5">
        <v>1</v>
      </c>
      <c r="E21" s="5">
        <v>1</v>
      </c>
      <c r="F21" s="5"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>
      <c r="A22" s="5" t="s">
        <v>68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>
      <c r="A23" s="5" t="s">
        <v>77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>
      <c r="A24" s="5" t="s">
        <v>314</v>
      </c>
      <c r="B24" s="5">
        <v>0</v>
      </c>
      <c r="C24" s="5">
        <v>0</v>
      </c>
      <c r="D24" s="5">
        <v>0</v>
      </c>
      <c r="E24" s="5">
        <v>0</v>
      </c>
      <c r="F24" s="5">
        <v>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>
      <c r="A25" s="5" t="s">
        <v>126</v>
      </c>
      <c r="B25" s="5">
        <v>0</v>
      </c>
      <c r="C25" s="5">
        <v>0</v>
      </c>
      <c r="D25" s="5">
        <v>0</v>
      </c>
      <c r="E25" s="5">
        <v>1</v>
      </c>
      <c r="F25" s="5"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>
      <c r="A26" s="5" t="s">
        <v>135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3.5" customHeight="1">
      <c r="A27" s="5" t="s">
        <v>143</v>
      </c>
      <c r="B27" s="5">
        <v>0</v>
      </c>
      <c r="C27" s="5">
        <v>0</v>
      </c>
      <c r="D27" s="5">
        <v>0</v>
      </c>
      <c r="E27" s="5">
        <v>1</v>
      </c>
      <c r="F27" s="5"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3.5" customHeight="1">
      <c r="A28" s="5" t="s">
        <v>151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3.5" customHeight="1">
      <c r="A29" s="5" t="s">
        <v>94</v>
      </c>
      <c r="B29" s="5">
        <v>1</v>
      </c>
      <c r="C29" s="5">
        <v>0</v>
      </c>
      <c r="D29" s="5">
        <v>1</v>
      </c>
      <c r="E29" s="5">
        <v>1</v>
      </c>
      <c r="F29" s="5"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3.5" customHeight="1">
      <c r="A30" s="5" t="s">
        <v>103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>
      <c r="A31" s="5" t="s">
        <v>85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.5" customHeight="1">
      <c r="A32" s="5" t="s">
        <v>166</v>
      </c>
      <c r="B32" s="5">
        <v>0</v>
      </c>
      <c r="C32" s="5">
        <v>0</v>
      </c>
      <c r="D32" s="5">
        <v>0</v>
      </c>
      <c r="E32" s="5">
        <v>1</v>
      </c>
      <c r="F32" s="5"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>
      <c r="A33" s="5" t="s">
        <v>64</v>
      </c>
      <c r="B33" s="5">
        <v>0</v>
      </c>
      <c r="C33" s="5">
        <v>1</v>
      </c>
      <c r="D33" s="5">
        <v>0</v>
      </c>
      <c r="E33" s="5">
        <v>0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3.5" customHeight="1">
      <c r="A34" s="5" t="s">
        <v>111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>
      <c r="A35" s="5" t="s">
        <v>119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>
      <c r="A36" s="5" t="s">
        <v>128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>
      <c r="A37" s="5" t="s">
        <v>137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>
      <c r="A38" s="5" t="s">
        <v>82</v>
      </c>
      <c r="B38" s="5">
        <v>0</v>
      </c>
      <c r="C38" s="5">
        <v>1</v>
      </c>
      <c r="D38" s="5">
        <v>0</v>
      </c>
      <c r="E38" s="5">
        <v>0</v>
      </c>
      <c r="F38" s="5"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3.5" customHeight="1">
      <c r="A39" s="5" t="s">
        <v>73</v>
      </c>
      <c r="B39" s="5">
        <v>0</v>
      </c>
      <c r="C39" s="5">
        <v>1</v>
      </c>
      <c r="D39" s="5">
        <v>0</v>
      </c>
      <c r="E39" s="5">
        <v>0</v>
      </c>
      <c r="F39" s="5"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3.5" customHeight="1">
      <c r="A40" s="5" t="s">
        <v>108</v>
      </c>
      <c r="B40" s="5">
        <v>0</v>
      </c>
      <c r="C40" s="5">
        <v>0</v>
      </c>
      <c r="D40" s="5">
        <v>1</v>
      </c>
      <c r="E40" s="5">
        <v>1</v>
      </c>
      <c r="F40" s="5"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3.5" customHeight="1">
      <c r="A41" s="5" t="s">
        <v>90</v>
      </c>
      <c r="B41" s="5">
        <v>0</v>
      </c>
      <c r="C41" s="5">
        <v>1</v>
      </c>
      <c r="D41" s="5">
        <v>0</v>
      </c>
      <c r="E41" s="5">
        <v>0</v>
      </c>
      <c r="F41" s="5"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3.5" customHeight="1">
      <c r="A42" s="5" t="s">
        <v>180</v>
      </c>
      <c r="B42" s="5">
        <v>0</v>
      </c>
      <c r="C42" s="5">
        <v>0</v>
      </c>
      <c r="D42" s="5">
        <v>0</v>
      </c>
      <c r="E42" s="5">
        <v>1</v>
      </c>
      <c r="F42" s="5">
        <v>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3.5" customHeight="1">
      <c r="A43" s="5" t="s">
        <v>99</v>
      </c>
      <c r="B43" s="5">
        <v>0</v>
      </c>
      <c r="C43" s="5">
        <v>1</v>
      </c>
      <c r="D43" s="5">
        <v>0</v>
      </c>
      <c r="E43" s="5">
        <v>0</v>
      </c>
      <c r="F43" s="5"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3.5" customHeight="1">
      <c r="A44" s="5" t="s">
        <v>117</v>
      </c>
      <c r="B44" s="5">
        <v>0</v>
      </c>
      <c r="C44" s="5">
        <v>0</v>
      </c>
      <c r="D44" s="5">
        <v>1</v>
      </c>
      <c r="E44" s="5">
        <v>1</v>
      </c>
      <c r="F44" s="5">
        <v>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3.5" customHeight="1">
      <c r="A45" s="5" t="s">
        <v>145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3.5" customHeight="1">
      <c r="A46" s="5" t="s">
        <v>192</v>
      </c>
      <c r="B46" s="5">
        <v>0</v>
      </c>
      <c r="C46" s="5">
        <v>0</v>
      </c>
      <c r="D46" s="5">
        <v>0</v>
      </c>
      <c r="E46" s="5">
        <v>1</v>
      </c>
      <c r="F46" s="5"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3.5" customHeight="1">
      <c r="A47" s="5" t="s">
        <v>353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3.5" customHeight="1">
      <c r="A48" s="5" t="s">
        <v>198</v>
      </c>
      <c r="B48" s="5">
        <v>0</v>
      </c>
      <c r="C48" s="5">
        <v>0</v>
      </c>
      <c r="D48" s="5">
        <v>0</v>
      </c>
      <c r="E48" s="5">
        <v>1</v>
      </c>
      <c r="F48" s="5">
        <v>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3.5" customHeight="1">
      <c r="A49" s="5" t="s">
        <v>203</v>
      </c>
      <c r="B49" s="5">
        <v>0</v>
      </c>
      <c r="C49" s="5">
        <v>0</v>
      </c>
      <c r="D49" s="5">
        <v>0</v>
      </c>
      <c r="E49" s="5">
        <v>1</v>
      </c>
      <c r="F49" s="5">
        <v>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3.5" customHeight="1">
      <c r="A50" s="5" t="s">
        <v>134</v>
      </c>
      <c r="B50" s="5">
        <v>0</v>
      </c>
      <c r="C50" s="5">
        <v>0</v>
      </c>
      <c r="D50" s="5">
        <v>1</v>
      </c>
      <c r="E50" s="5">
        <v>1</v>
      </c>
      <c r="F50" s="5">
        <v>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.5" customHeight="1">
      <c r="A51" s="5" t="s">
        <v>125</v>
      </c>
      <c r="B51" s="5">
        <v>0</v>
      </c>
      <c r="C51" s="5">
        <v>0</v>
      </c>
      <c r="D51" s="5">
        <v>1</v>
      </c>
      <c r="E51" s="5">
        <v>1</v>
      </c>
      <c r="F51" s="5">
        <v>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3.5" customHeight="1">
      <c r="A52" s="5" t="s">
        <v>160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3.5" customHeight="1">
      <c r="A53" s="5" t="s">
        <v>109</v>
      </c>
      <c r="B53" s="5">
        <v>0</v>
      </c>
      <c r="C53" s="5">
        <v>0</v>
      </c>
      <c r="D53" s="5">
        <v>0</v>
      </c>
      <c r="E53" s="5">
        <v>0</v>
      </c>
      <c r="F53" s="5">
        <v>1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3.5" customHeight="1">
      <c r="A54" s="5" t="s">
        <v>92</v>
      </c>
      <c r="B54" s="5">
        <v>0</v>
      </c>
      <c r="C54" s="5">
        <v>1</v>
      </c>
      <c r="D54" s="5">
        <v>0</v>
      </c>
      <c r="E54" s="5">
        <v>0</v>
      </c>
      <c r="F54" s="5">
        <v>1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3.5" customHeight="1">
      <c r="A55" s="5" t="s">
        <v>116</v>
      </c>
      <c r="B55" s="5">
        <v>0</v>
      </c>
      <c r="C55" s="5">
        <v>1</v>
      </c>
      <c r="D55" s="5">
        <v>0</v>
      </c>
      <c r="E55" s="5">
        <v>0</v>
      </c>
      <c r="F55" s="5">
        <v>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3.5" customHeight="1">
      <c r="A56" s="5" t="s">
        <v>168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3.5" customHeight="1">
      <c r="A57" s="5" t="s">
        <v>142</v>
      </c>
      <c r="B57" s="5">
        <v>0</v>
      </c>
      <c r="C57" s="5">
        <v>0</v>
      </c>
      <c r="D57" s="5">
        <v>1</v>
      </c>
      <c r="E57" s="5">
        <v>1</v>
      </c>
      <c r="F57" s="5">
        <v>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3.5" customHeight="1">
      <c r="A58" s="5" t="s">
        <v>174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3.5" customHeight="1">
      <c r="A59" s="5" t="s">
        <v>150</v>
      </c>
      <c r="B59" s="5">
        <v>1</v>
      </c>
      <c r="C59" s="5">
        <v>0</v>
      </c>
      <c r="D59" s="5">
        <v>1</v>
      </c>
      <c r="E59" s="5">
        <v>1</v>
      </c>
      <c r="F59" s="5">
        <v>0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3.5" customHeight="1">
      <c r="A60" s="5" t="s">
        <v>124</v>
      </c>
      <c r="B60" s="5">
        <v>0</v>
      </c>
      <c r="C60" s="5">
        <v>1</v>
      </c>
      <c r="D60" s="5">
        <v>0</v>
      </c>
      <c r="E60" s="5">
        <v>0</v>
      </c>
      <c r="F60" s="5">
        <v>0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3.5" customHeight="1">
      <c r="A61" s="5" t="s">
        <v>133</v>
      </c>
      <c r="B61" s="5">
        <v>0</v>
      </c>
      <c r="C61" s="5">
        <v>1</v>
      </c>
      <c r="D61" s="5">
        <v>0</v>
      </c>
      <c r="E61" s="5">
        <v>0</v>
      </c>
      <c r="F61" s="5">
        <v>0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3.5" customHeight="1">
      <c r="A62" s="5" t="s">
        <v>186</v>
      </c>
      <c r="B62" s="5">
        <v>1</v>
      </c>
      <c r="C62" s="5">
        <v>0</v>
      </c>
      <c r="D62" s="5">
        <v>0</v>
      </c>
      <c r="E62" s="5">
        <v>1</v>
      </c>
      <c r="F62" s="5">
        <v>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.5" customHeight="1">
      <c r="A63" s="5" t="s">
        <v>165</v>
      </c>
      <c r="B63" s="5">
        <v>1</v>
      </c>
      <c r="C63" s="5">
        <v>0</v>
      </c>
      <c r="D63" s="5">
        <v>1</v>
      </c>
      <c r="E63" s="5">
        <v>1</v>
      </c>
      <c r="F63" s="5">
        <v>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.5" customHeight="1">
      <c r="A64" s="5" t="s">
        <v>158</v>
      </c>
      <c r="B64" s="5">
        <v>0</v>
      </c>
      <c r="C64" s="5">
        <v>0</v>
      </c>
      <c r="D64" s="5">
        <v>1</v>
      </c>
      <c r="E64" s="5">
        <v>1</v>
      </c>
      <c r="F64" s="5">
        <v>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.5" customHeight="1">
      <c r="A65" s="5" t="s">
        <v>141</v>
      </c>
      <c r="B65" s="5">
        <v>0</v>
      </c>
      <c r="C65" s="5">
        <v>1</v>
      </c>
      <c r="D65" s="5">
        <v>0</v>
      </c>
      <c r="E65" s="5">
        <v>0</v>
      </c>
      <c r="F65" s="5">
        <v>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5" customHeight="1">
      <c r="A66" s="5" t="s">
        <v>173</v>
      </c>
      <c r="B66" s="5">
        <v>1</v>
      </c>
      <c r="C66" s="5">
        <v>0</v>
      </c>
      <c r="D66" s="5">
        <v>1</v>
      </c>
      <c r="E66" s="5">
        <v>1</v>
      </c>
      <c r="F66" s="5">
        <v>0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>
      <c r="A67" s="5" t="s">
        <v>179</v>
      </c>
      <c r="B67" s="5">
        <v>0</v>
      </c>
      <c r="C67" s="5">
        <v>0</v>
      </c>
      <c r="D67" s="5">
        <v>1</v>
      </c>
      <c r="E67" s="5">
        <v>1</v>
      </c>
      <c r="F67" s="5">
        <v>0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.5" customHeight="1">
      <c r="A68" s="5" t="s">
        <v>185</v>
      </c>
      <c r="B68" s="5">
        <v>1</v>
      </c>
      <c r="C68" s="5">
        <v>0</v>
      </c>
      <c r="D68" s="5">
        <v>1</v>
      </c>
      <c r="E68" s="5">
        <v>1</v>
      </c>
      <c r="F68" s="5">
        <v>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.5" customHeight="1">
      <c r="A69" s="5" t="s">
        <v>191</v>
      </c>
      <c r="B69" s="5">
        <v>0</v>
      </c>
      <c r="C69" s="5">
        <v>0</v>
      </c>
      <c r="D69" s="5">
        <v>1</v>
      </c>
      <c r="E69" s="5">
        <v>1</v>
      </c>
      <c r="F69" s="5">
        <v>0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3.5" customHeight="1">
      <c r="A70" s="5" t="s">
        <v>232</v>
      </c>
      <c r="B70" s="5">
        <v>0</v>
      </c>
      <c r="C70" s="5">
        <v>0</v>
      </c>
      <c r="D70" s="5">
        <v>0</v>
      </c>
      <c r="E70" s="5">
        <v>1</v>
      </c>
      <c r="F70" s="5">
        <v>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.5" customHeight="1">
      <c r="A71" s="5" t="s">
        <v>197</v>
      </c>
      <c r="B71" s="5">
        <v>0</v>
      </c>
      <c r="C71" s="5">
        <v>0</v>
      </c>
      <c r="D71" s="5">
        <v>1</v>
      </c>
      <c r="E71" s="5">
        <v>0</v>
      </c>
      <c r="F71" s="5">
        <v>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.5" customHeight="1">
      <c r="A72" s="5" t="s">
        <v>234</v>
      </c>
      <c r="B72" s="5">
        <v>0</v>
      </c>
      <c r="C72" s="5">
        <v>0</v>
      </c>
      <c r="D72" s="5">
        <v>0</v>
      </c>
      <c r="E72" s="5">
        <v>1</v>
      </c>
      <c r="F72" s="5">
        <v>0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3.5" customHeight="1">
      <c r="A73" s="5" t="s">
        <v>208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3.5" customHeight="1">
      <c r="A74" s="5" t="s">
        <v>149</v>
      </c>
      <c r="B74" s="5">
        <v>0</v>
      </c>
      <c r="C74" s="5">
        <v>1</v>
      </c>
      <c r="D74" s="5">
        <v>0</v>
      </c>
      <c r="E74" s="5">
        <v>0</v>
      </c>
      <c r="F74" s="5">
        <v>0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3.5" customHeight="1">
      <c r="A75" s="5" t="s">
        <v>213</v>
      </c>
      <c r="B75" s="5">
        <v>1</v>
      </c>
      <c r="C75" s="5">
        <v>0</v>
      </c>
      <c r="D75" s="5">
        <v>0</v>
      </c>
      <c r="E75" s="5">
        <v>1</v>
      </c>
      <c r="F75" s="5">
        <v>0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3.5" customHeight="1">
      <c r="A76" s="5" t="s">
        <v>202</v>
      </c>
      <c r="B76" s="5">
        <v>0</v>
      </c>
      <c r="C76" s="5">
        <v>0</v>
      </c>
      <c r="D76" s="5">
        <v>1</v>
      </c>
      <c r="E76" s="5">
        <v>0</v>
      </c>
      <c r="F76" s="5">
        <v>0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3.5" customHeight="1">
      <c r="A77" s="5" t="s">
        <v>331</v>
      </c>
      <c r="B77" s="5">
        <v>0</v>
      </c>
      <c r="C77" s="5">
        <v>1</v>
      </c>
      <c r="D77" s="5">
        <v>0</v>
      </c>
      <c r="E77" s="5">
        <v>0</v>
      </c>
      <c r="F77" s="5">
        <v>0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3.5" customHeight="1">
      <c r="A78" s="5" t="s">
        <v>207</v>
      </c>
      <c r="B78" s="5">
        <v>0</v>
      </c>
      <c r="C78" s="5">
        <v>0</v>
      </c>
      <c r="D78" s="5">
        <v>1</v>
      </c>
      <c r="E78" s="5">
        <v>1</v>
      </c>
      <c r="F78" s="5">
        <v>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3.5" customHeight="1">
      <c r="A79" s="5" t="s">
        <v>217</v>
      </c>
      <c r="B79" s="5">
        <v>0</v>
      </c>
      <c r="C79" s="5">
        <v>0</v>
      </c>
      <c r="D79" s="5">
        <v>1</v>
      </c>
      <c r="E79" s="5">
        <v>0</v>
      </c>
      <c r="F79" s="5">
        <v>0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3.5" customHeight="1">
      <c r="A80" s="5" t="s">
        <v>220</v>
      </c>
      <c r="B80" s="5">
        <v>0</v>
      </c>
      <c r="C80" s="5">
        <v>0</v>
      </c>
      <c r="D80" s="5">
        <v>1</v>
      </c>
      <c r="E80" s="5">
        <v>1</v>
      </c>
      <c r="F80" s="5">
        <v>0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3.5" customHeight="1">
      <c r="A81" s="5" t="s">
        <v>223</v>
      </c>
      <c r="B81" s="5">
        <v>0</v>
      </c>
      <c r="C81" s="5">
        <v>0</v>
      </c>
      <c r="D81" s="5">
        <v>1</v>
      </c>
      <c r="E81" s="5">
        <v>1</v>
      </c>
      <c r="F81" s="5">
        <v>0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.5" customHeight="1">
      <c r="A82" s="5" t="s">
        <v>212</v>
      </c>
      <c r="B82" s="5">
        <v>0</v>
      </c>
      <c r="C82" s="5">
        <v>0</v>
      </c>
      <c r="D82" s="5">
        <v>1</v>
      </c>
      <c r="E82" s="5">
        <v>1</v>
      </c>
      <c r="F82" s="5">
        <v>0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.5" customHeight="1">
      <c r="A83" s="5" t="s">
        <v>239</v>
      </c>
      <c r="B83" s="5">
        <v>0</v>
      </c>
      <c r="C83" s="5">
        <v>0</v>
      </c>
      <c r="D83" s="5">
        <v>0</v>
      </c>
      <c r="E83" s="5">
        <v>1</v>
      </c>
      <c r="F83" s="5">
        <v>0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.5" customHeight="1">
      <c r="A84" s="5" t="s">
        <v>164</v>
      </c>
      <c r="B84" s="5">
        <v>0</v>
      </c>
      <c r="C84" s="5">
        <v>1</v>
      </c>
      <c r="D84" s="5">
        <v>0</v>
      </c>
      <c r="E84" s="5">
        <v>0</v>
      </c>
      <c r="F84" s="5">
        <v>0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.5" customHeight="1">
      <c r="A85" s="5" t="s">
        <v>225</v>
      </c>
      <c r="B85" s="5">
        <v>0</v>
      </c>
      <c r="C85" s="5">
        <v>0</v>
      </c>
      <c r="D85" s="5">
        <v>1</v>
      </c>
      <c r="E85" s="5">
        <v>1</v>
      </c>
      <c r="F85" s="5">
        <v>0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.5" customHeight="1">
      <c r="A86" s="5" t="s">
        <v>172</v>
      </c>
      <c r="B86" s="5">
        <v>0</v>
      </c>
      <c r="C86" s="5">
        <v>1</v>
      </c>
      <c r="D86" s="5">
        <v>0</v>
      </c>
      <c r="E86" s="5">
        <v>0</v>
      </c>
      <c r="F86" s="5">
        <v>0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.5" customHeight="1">
      <c r="A87" s="5" t="s">
        <v>178</v>
      </c>
      <c r="B87" s="5">
        <v>0</v>
      </c>
      <c r="C87" s="5">
        <v>1</v>
      </c>
      <c r="D87" s="5">
        <v>0</v>
      </c>
      <c r="E87" s="5">
        <v>0</v>
      </c>
      <c r="F87" s="5">
        <v>1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.5" customHeight="1">
      <c r="A88" s="5" t="s">
        <v>190</v>
      </c>
      <c r="B88" s="5">
        <v>0</v>
      </c>
      <c r="C88" s="5">
        <v>1</v>
      </c>
      <c r="D88" s="5">
        <v>0</v>
      </c>
      <c r="E88" s="5">
        <v>0</v>
      </c>
      <c r="F88" s="5">
        <v>1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.5" customHeight="1">
      <c r="A89" s="5" t="s">
        <v>184</v>
      </c>
      <c r="B89" s="5">
        <v>0</v>
      </c>
      <c r="C89" s="5">
        <v>1</v>
      </c>
      <c r="D89" s="5">
        <v>0</v>
      </c>
      <c r="E89" s="5">
        <v>0</v>
      </c>
      <c r="F89" s="5">
        <v>1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.5" customHeight="1">
      <c r="A90" s="5" t="s">
        <v>196</v>
      </c>
      <c r="B90" s="5">
        <v>0</v>
      </c>
      <c r="C90" s="5">
        <v>1</v>
      </c>
      <c r="D90" s="5">
        <v>0</v>
      </c>
      <c r="E90" s="5">
        <v>0</v>
      </c>
      <c r="F90" s="5">
        <v>0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.5" customHeight="1">
      <c r="A91" s="5" t="s">
        <v>218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.5" customHeight="1">
      <c r="A92" s="5" t="s">
        <v>221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Multimedia</vt:lpstr>
      <vt:lpstr>CCA</vt:lpstr>
      <vt:lpstr>wCCA</vt:lpstr>
      <vt:lpstr>AdjustedCCA</vt:lpstr>
      <vt:lpstr>network</vt:lpstr>
      <vt:lpstr>network3</vt:lpstr>
      <vt:lpstr>network2</vt:lpstr>
      <vt:lpstr>barplot1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Westine</dc:creator>
  <cp:keywords/>
  <dc:description/>
  <cp:lastModifiedBy>Carl Westine</cp:lastModifiedBy>
  <cp:revision/>
  <dcterms:created xsi:type="dcterms:W3CDTF">2026-10-29T21:00:58Z</dcterms:created>
  <dcterms:modified xsi:type="dcterms:W3CDTF">2026-10-29T21:01:45Z</dcterms:modified>
  <cp:category/>
  <cp:contentStatus/>
</cp:coreProperties>
</file>